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Zen Gardens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6" i="1" s="1"/>
  <c r="J7" i="1" l="1"/>
  <c r="J12" i="1" s="1"/>
</calcChain>
</file>

<file path=xl/sharedStrings.xml><?xml version="1.0" encoding="utf-8"?>
<sst xmlns="http://schemas.openxmlformats.org/spreadsheetml/2006/main" count="8" uniqueCount="8">
  <si>
    <t>Balance as per the ledger at 31.12.2018</t>
  </si>
  <si>
    <t>'-Safaricom etravel</t>
  </si>
  <si>
    <t>-BCD etravel</t>
  </si>
  <si>
    <t>Less unbilled items in the statement</t>
  </si>
  <si>
    <t>Balance as per the statement at 31.12.2018</t>
  </si>
  <si>
    <t>Unreconciled variance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</si>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</sst>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165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6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CD%20TRAVEL%20-%2022.0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D TRAVEL"/>
    </sheetNames>
    <sheetDataSet>
      <sheetData sheetId="0">
        <row r="14">
          <cell r="G14">
            <v>114300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19"/>
  <sheetViews>
    <sheetView tabSelected="1" workbookViewId="0">
      <selection activeCell="K19" sqref="K19"/>
    </sheetView>
  </sheetViews>
  <sheetFormatPr defaultRowHeight="15" x14ac:dyDescent="0.25"/>
  <cols>
    <col min="6" max="6" width="13.28515625" bestFit="1" customWidth="1"/>
    <col min="10" max="10" width="13.28515625" bestFit="1" customWidth="1"/>
  </cols>
  <sheetData>
    <row r="1" spans="5:11" ht="15.75" thickBot="1" x14ac:dyDescent="0.3"/>
    <row r="2" spans="5:11" x14ac:dyDescent="0.25">
      <c r="E2" s="2"/>
      <c r="F2" s="16" t="s">
        <v>6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 t="s">
        <v>0</v>
      </c>
      <c r="F4" s="6"/>
      <c r="G4" s="6"/>
      <c r="H4" s="6"/>
      <c r="I4" s="6"/>
      <c r="J4" s="17" t="s">
        <v>7</v>
      </c>
      <c r="K4" s="7"/>
    </row>
    <row r="5" spans="5:11" x14ac:dyDescent="0.25">
      <c r="E5" s="5"/>
      <c r="F5" s="8" t="s">
        <v>1</v>
      </c>
      <c r="G5" s="6"/>
      <c r="H5" s="6"/>
      <c r="I5" s="6"/>
      <c r="J5" s="9">
        <v>-936300</v>
      </c>
      <c r="K5" s="7"/>
    </row>
    <row r="6" spans="5:11" x14ac:dyDescent="0.25">
      <c r="E6" s="5"/>
      <c r="F6" s="8" t="s">
        <v>2</v>
      </c>
      <c r="G6" s="6"/>
      <c r="H6" s="6"/>
      <c r="I6" s="6"/>
      <c r="J6" s="10">
        <v>1894838</v>
      </c>
      <c r="K6" s="7"/>
    </row>
    <row r="7" spans="5:11" ht="15.75" thickBot="1" x14ac:dyDescent="0.3">
      <c r="E7" s="5"/>
      <c r="F7" s="8"/>
      <c r="G7" s="6"/>
      <c r="H7" s="6"/>
      <c r="I7" s="6"/>
      <c r="J7" s="1">
        <f>SUM(J5:J6)</f>
        <v>958538</v>
      </c>
      <c r="K7" s="7"/>
    </row>
    <row r="8" spans="5:11" ht="15.75" thickTop="1" x14ac:dyDescent="0.25">
      <c r="E8" s="5"/>
      <c r="F8" s="8"/>
      <c r="G8" s="6"/>
      <c r="H8" s="6"/>
      <c r="I8" s="6"/>
      <c r="J8" s="6"/>
      <c r="K8" s="7"/>
    </row>
    <row r="9" spans="5:11" x14ac:dyDescent="0.25">
      <c r="E9" s="5" t="s">
        <v>4</v>
      </c>
      <c r="F9" s="6"/>
      <c r="G9" s="6"/>
      <c r="H9" s="6"/>
      <c r="I9" s="6"/>
      <c r="J9" s="11">
        <v>1132540</v>
      </c>
      <c r="K9" s="7"/>
    </row>
    <row r="10" spans="5:11" x14ac:dyDescent="0.25">
      <c r="E10" s="5"/>
      <c r="F10" s="6"/>
      <c r="G10" s="6"/>
      <c r="H10" s="6"/>
      <c r="I10" s="6"/>
      <c r="J10" s="6"/>
      <c r="K10" s="7"/>
    </row>
    <row r="11" spans="5:11" x14ac:dyDescent="0.25">
      <c r="E11" s="5"/>
      <c r="F11" s="6"/>
      <c r="G11" s="6"/>
      <c r="H11" s="6"/>
      <c r="I11" s="6"/>
      <c r="J11" s="6"/>
      <c r="K11" s="7"/>
    </row>
    <row r="12" spans="5:11" x14ac:dyDescent="0.25">
      <c r="E12" s="5"/>
      <c r="F12" s="6"/>
      <c r="G12" s="6"/>
      <c r="H12" s="6"/>
      <c r="I12" s="6"/>
      <c r="J12" s="12">
        <f>J7-J9</f>
        <v>-174002</v>
      </c>
      <c r="K12" s="7"/>
    </row>
    <row r="13" spans="5:11" x14ac:dyDescent="0.25">
      <c r="E13" s="5"/>
      <c r="F13" s="6"/>
      <c r="G13" s="6"/>
      <c r="H13" s="6"/>
      <c r="I13" s="6"/>
      <c r="J13" s="6"/>
      <c r="K13" s="7"/>
    </row>
    <row r="14" spans="5:11" x14ac:dyDescent="0.25">
      <c r="E14" s="5"/>
      <c r="F14" s="6" t="s">
        <v>3</v>
      </c>
      <c r="G14" s="6"/>
      <c r="H14" s="6"/>
      <c r="I14" s="6"/>
      <c r="J14" s="11">
        <f>'[1]BCD TRAVEL'!$G$14</f>
        <v>114300</v>
      </c>
      <c r="K14" s="7"/>
    </row>
    <row r="15" spans="5:11" x14ac:dyDescent="0.25">
      <c r="E15" s="5"/>
      <c r="F15" s="6"/>
      <c r="G15" s="6"/>
      <c r="H15" s="6"/>
      <c r="I15" s="6"/>
      <c r="J15" s="6"/>
      <c r="K15" s="7"/>
    </row>
    <row r="16" spans="5:11" x14ac:dyDescent="0.25">
      <c r="E16" s="5"/>
      <c r="F16" s="6"/>
      <c r="G16" s="6" t="s">
        <v>5</v>
      </c>
      <c r="H16" s="6"/>
      <c r="I16" s="6"/>
      <c r="J16" s="12">
        <f>SUM(J12:J14)</f>
        <v>-59702</v>
      </c>
      <c r="K16" s="7"/>
    </row>
    <row r="17" spans="5:11" x14ac:dyDescent="0.25">
      <c r="E17" s="5"/>
      <c r="F17" s="6"/>
      <c r="G17" s="6"/>
      <c r="H17" s="6"/>
      <c r="I17" s="6"/>
      <c r="J17" s="6"/>
      <c r="K17" s="7"/>
    </row>
    <row r="18" spans="5:11" x14ac:dyDescent="0.25">
      <c r="E18" s="5"/>
      <c r="F18" s="6"/>
      <c r="G18" s="6"/>
      <c r="H18" s="6"/>
      <c r="I18" s="6"/>
      <c r="J18" s="6"/>
      <c r="K18" s="7"/>
    </row>
    <row r="19" spans="5:11" ht="15.75" thickBot="1" x14ac:dyDescent="0.3">
      <c r="E19" s="13"/>
      <c r="F19" s="14"/>
      <c r="G19" s="14"/>
      <c r="H19" s="14"/>
      <c r="I19" s="14"/>
      <c r="J19" s="14"/>
      <c r="K1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2019-02-11T06:27:49Z</dcterms:modified>
</cp:coreProperties>
</file>