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Bliss Resort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7" i="1" l="1"/>
  <c r="G12" i="1" s="1"/>
  <c r="G19" i="1" l="1"/>
</calcChain>
</file>

<file path=xl/sharedStrings.xml><?xml version="1.0" encoding="utf-8"?>
<sst xmlns="http://schemas.openxmlformats.org/spreadsheetml/2006/main" count="21" uniqueCount="18">
  <si>
    <t>Balance as per the ledger at 31.12.2018</t>
  </si>
  <si>
    <t>'-Safaricom etravel</t>
  </si>
  <si>
    <t>-BCD etravel</t>
  </si>
  <si>
    <t>Balance as per the supplier statement at 31.12.2018</t>
  </si>
  <si>
    <t>Add back unbilled items</t>
  </si>
  <si>
    <t>Out-standing variance</t>
  </si>
  <si>
    <t>Variance</t>
  </si>
  <si>
    <t>Add back payments not reflected on supplier's statement</t>
  </si>
  <si>
    <t>IB18060005</t>
  </si>
  <si>
    <t>IB18060014</t>
  </si>
  <si>
    <t>SV18050968</t>
  </si>
  <si>
    <t>SV18060220</t>
  </si>
  <si>
    <t>Billed</t>
  </si>
  <si>
    <t>This  appear to be unpaid in the ledger but it is not in supplier statement</t>
  </si>
  <si>
    <t>*</t>
  </si>
  <si>
    <t>KEY:</t>
  </si>
  <si>
    <t>Reconciliation as at 31.12.2018</t>
  </si>
  <si>
    <t>Ksh.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</si>
</sst>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43" fontId="0" fillId="0" borderId="0" xfId="0" applyNumberFormat="1"/>
    <xf numFmtId="164" fontId="0" fillId="0" borderId="1" xfId="0" applyNumberFormat="1" applyBorder="1"/>
    <xf numFmtId="0" fontId="0" fillId="0" borderId="0" xfId="0" applyFill="1"/>
    <xf numFmtId="0" fontId="3" fillId="0" borderId="0" xfId="0" applyFont="1"/>
    <xf numFmtId="0" fontId="2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quotePrefix="1" applyBorder="1"/>
    <xf numFmtId="164" fontId="0" fillId="0" borderId="0" xfId="1" applyNumberFormat="1" applyFont="1" applyBorder="1"/>
    <xf numFmtId="43" fontId="0" fillId="0" borderId="0" xfId="1" applyFont="1" applyBorder="1"/>
    <xf numFmtId="43" fontId="0" fillId="0" borderId="0" xfId="0" applyNumberFormat="1" applyBorder="1"/>
    <xf numFmtId="0" fontId="0" fillId="0" borderId="6" xfId="0" applyFill="1" applyBorder="1"/>
    <xf numFmtId="4" fontId="0" fillId="0" borderId="0" xfId="0" applyNumberFormat="1" applyBorder="1"/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43" fontId="0" fillId="0" borderId="8" xfId="0" applyNumberFormat="1" applyBorder="1"/>
    <xf numFmtId="0" fontId="0" fillId="0" borderId="9" xfId="0" applyBorder="1"/>
    <xf numFmtId="0" fontId="2" fillId="0" borderId="0" xfId="0" applyFont="1" applyBorder="1"/>
    <xf numFmtId="0" fontId="2" fillId="0" borderId="3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4"/>
  <sheetViews>
    <sheetView tabSelected="1" topLeftCell="A7" workbookViewId="0">
      <selection activeCell="F16" sqref="F16"/>
    </sheetView>
  </sheetViews>
  <sheetFormatPr defaultRowHeight="15" x14ac:dyDescent="0.25"/>
  <cols>
    <col min="2" max="2" width="11.85546875" customWidth="1"/>
    <col min="3" max="3" width="12.140625" customWidth="1"/>
    <col min="6" max="6" width="13.28515625" bestFit="1" customWidth="1"/>
    <col min="7" max="7" width="10.42578125" customWidth="1"/>
  </cols>
  <sheetData>
    <row r="2" spans="2:9" ht="15.75" thickBot="1" x14ac:dyDescent="0.3"/>
    <row r="3" spans="2:9" x14ac:dyDescent="0.25">
      <c r="B3" s="6"/>
      <c r="C3" s="24" t="s">
        <v>16</v>
      </c>
      <c r="D3" s="7"/>
      <c r="E3" s="7"/>
      <c r="F3" s="7"/>
      <c r="G3" s="7"/>
      <c r="H3" s="8"/>
    </row>
    <row r="4" spans="2:9" x14ac:dyDescent="0.25">
      <c r="B4" s="9" t="s">
        <v>0</v>
      </c>
      <c r="C4" s="10"/>
      <c r="D4" s="10"/>
      <c r="E4" s="10"/>
      <c r="F4" s="10"/>
      <c r="G4" s="23" t="s">
        <v>17</v>
      </c>
      <c r="H4" s="11"/>
    </row>
    <row r="5" spans="2:9" x14ac:dyDescent="0.25">
      <c r="B5" s="9"/>
      <c r="C5" s="12" t="s">
        <v>1</v>
      </c>
      <c r="D5" s="10"/>
      <c r="E5" s="10"/>
      <c r="F5" s="10"/>
      <c r="G5" s="13">
        <v>0</v>
      </c>
      <c r="H5" s="11"/>
    </row>
    <row r="6" spans="2:9" x14ac:dyDescent="0.25">
      <c r="B6" s="9"/>
      <c r="C6" s="12" t="s">
        <v>2</v>
      </c>
      <c r="D6" s="10"/>
      <c r="E6" s="10"/>
      <c r="F6" s="10"/>
      <c r="G6" s="13">
        <v>100380</v>
      </c>
      <c r="H6" s="11"/>
    </row>
    <row r="7" spans="2:9" ht="15.75" thickBot="1" x14ac:dyDescent="0.3">
      <c r="B7" s="9"/>
      <c r="C7" s="12"/>
      <c r="D7" s="10"/>
      <c r="E7" s="10"/>
      <c r="F7" s="10"/>
      <c r="G7" s="2">
        <f>SUM(G5:G6)</f>
        <v>100380</v>
      </c>
      <c r="H7" s="11"/>
    </row>
    <row r="8" spans="2:9" ht="15.75" thickTop="1" x14ac:dyDescent="0.25">
      <c r="B8" s="9"/>
      <c r="C8" s="12"/>
      <c r="D8" s="10"/>
      <c r="E8" s="10"/>
      <c r="F8" s="10"/>
      <c r="G8" s="10"/>
      <c r="H8" s="11"/>
    </row>
    <row r="9" spans="2:9" x14ac:dyDescent="0.25">
      <c r="B9" s="9" t="s">
        <v>3</v>
      </c>
      <c r="C9" s="10"/>
      <c r="D9" s="10"/>
      <c r="E9" s="10"/>
      <c r="F9" s="10"/>
      <c r="G9" s="14">
        <v>14000</v>
      </c>
      <c r="H9" s="11"/>
    </row>
    <row r="10" spans="2:9" x14ac:dyDescent="0.25">
      <c r="B10" s="9"/>
      <c r="C10" s="10"/>
      <c r="D10" s="10"/>
      <c r="E10" s="10"/>
      <c r="F10" s="10"/>
      <c r="G10" s="10"/>
      <c r="H10" s="11"/>
    </row>
    <row r="11" spans="2:9" x14ac:dyDescent="0.25">
      <c r="B11" s="9"/>
      <c r="C11" s="10"/>
      <c r="D11" s="10"/>
      <c r="E11" s="10"/>
      <c r="F11" s="10"/>
      <c r="G11" s="10"/>
      <c r="H11" s="11"/>
    </row>
    <row r="12" spans="2:9" x14ac:dyDescent="0.25">
      <c r="B12" s="9"/>
      <c r="C12" s="10" t="s">
        <v>6</v>
      </c>
      <c r="D12" s="10"/>
      <c r="E12" s="10"/>
      <c r="F12" s="10"/>
      <c r="G12" s="15">
        <f>G7-G9</f>
        <v>86380</v>
      </c>
      <c r="H12" s="16"/>
      <c r="I12" s="3"/>
    </row>
    <row r="13" spans="2:9" x14ac:dyDescent="0.25">
      <c r="B13" s="9"/>
      <c r="C13" s="10"/>
      <c r="D13" s="10"/>
      <c r="E13" s="10"/>
      <c r="F13" s="10"/>
      <c r="G13" s="10"/>
      <c r="H13" s="11"/>
    </row>
    <row r="14" spans="2:9" x14ac:dyDescent="0.25">
      <c r="B14" s="9"/>
      <c r="C14" s="10" t="s">
        <v>4</v>
      </c>
      <c r="D14" s="10"/>
      <c r="E14" s="10"/>
      <c r="F14" s="10"/>
      <c r="G14" s="17"/>
      <c r="H14" s="11"/>
    </row>
    <row r="15" spans="2:9" x14ac:dyDescent="0.25">
      <c r="B15" s="9"/>
      <c r="C15" s="10" t="s">
        <v>7</v>
      </c>
      <c r="D15" s="10"/>
      <c r="E15" s="10"/>
      <c r="F15" s="10"/>
      <c r="G15" s="17"/>
      <c r="H15" s="11"/>
    </row>
    <row r="16" spans="2:9" x14ac:dyDescent="0.25">
      <c r="B16" s="9"/>
      <c r="C16" s="10"/>
      <c r="D16" s="10"/>
      <c r="E16" s="10"/>
      <c r="F16" s="10"/>
      <c r="G16" s="17"/>
      <c r="H16" s="11"/>
    </row>
    <row r="17" spans="2:8" x14ac:dyDescent="0.25">
      <c r="B17" s="9"/>
      <c r="C17" s="10"/>
      <c r="D17" s="10"/>
      <c r="E17" s="10"/>
      <c r="F17" s="10"/>
      <c r="G17" s="17"/>
      <c r="H17" s="11"/>
    </row>
    <row r="18" spans="2:8" x14ac:dyDescent="0.25">
      <c r="B18" s="9"/>
      <c r="C18" s="10"/>
      <c r="D18" s="10"/>
      <c r="E18" s="10"/>
      <c r="F18" s="10"/>
      <c r="G18" s="17"/>
      <c r="H18" s="11"/>
    </row>
    <row r="19" spans="2:8" x14ac:dyDescent="0.25">
      <c r="B19" s="9"/>
      <c r="C19" s="10" t="s">
        <v>5</v>
      </c>
      <c r="D19" s="10"/>
      <c r="E19" s="10"/>
      <c r="F19" s="10"/>
      <c r="G19" s="15">
        <f>SUM(G12:G15)</f>
        <v>86380</v>
      </c>
      <c r="H19" s="11"/>
    </row>
    <row r="20" spans="2:8" x14ac:dyDescent="0.25">
      <c r="B20" s="9"/>
      <c r="C20" s="10" t="s">
        <v>10</v>
      </c>
      <c r="D20" s="10" t="s">
        <v>8</v>
      </c>
      <c r="E20" s="10">
        <v>75000</v>
      </c>
      <c r="F20" s="10" t="s">
        <v>12</v>
      </c>
      <c r="G20" s="10"/>
      <c r="H20" s="18" t="s">
        <v>14</v>
      </c>
    </row>
    <row r="21" spans="2:8" x14ac:dyDescent="0.25">
      <c r="B21" s="9"/>
      <c r="C21" s="10" t="s">
        <v>11</v>
      </c>
      <c r="D21" s="10" t="s">
        <v>9</v>
      </c>
      <c r="E21" s="10">
        <v>11380</v>
      </c>
      <c r="F21" s="10" t="s">
        <v>12</v>
      </c>
      <c r="G21" s="10"/>
      <c r="H21" s="18" t="s">
        <v>14</v>
      </c>
    </row>
    <row r="22" spans="2:8" ht="15.75" thickBot="1" x14ac:dyDescent="0.3">
      <c r="B22" s="19"/>
      <c r="C22" s="20"/>
      <c r="D22" s="20"/>
      <c r="E22" s="20"/>
      <c r="F22" s="20"/>
      <c r="G22" s="21">
        <f>G19-E20-E21</f>
        <v>0</v>
      </c>
      <c r="H22" s="22"/>
    </row>
    <row r="23" spans="2:8" x14ac:dyDescent="0.25">
      <c r="C23" s="5" t="s">
        <v>15</v>
      </c>
      <c r="G23" s="1"/>
    </row>
    <row r="24" spans="2:8" x14ac:dyDescent="0.25">
      <c r="C24" s="4" t="s">
        <v>14</v>
      </c>
      <c r="D24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2019-02-11T06:17:28Z</dcterms:modified>
</cp:coreProperties>
</file>