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Statements\"/>
    </mc:Choice>
  </mc:AlternateContent>
  <bookViews>
    <workbookView xWindow="0" yWindow="0" windowWidth="20490" windowHeight="7155"/>
  </bookViews>
  <sheets>
    <sheet name="Sheet1" sheetId="1" r:id="rId1"/>
    <sheet name="Reconcilia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2" l="1"/>
</calcChain>
</file>

<file path=xl/comments1.xml><?xml version="1.0" encoding="utf-8"?>
<comments xmlns="http://schemas.openxmlformats.org/spreadsheetml/2006/main">
  <authors>
    <author>Windows User</author>
  </authors>
  <commentList>
    <comment ref="E2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39,000 nothing has been paid for this</t>
        </r>
      </text>
    </comment>
  </commentList>
</comments>
</file>

<file path=xl/sharedStrings.xml><?xml version="1.0" encoding="utf-8"?>
<sst xmlns="http://schemas.openxmlformats.org/spreadsheetml/2006/main" count="275" uniqueCount="110">
  <si>
    <t>STATEMENT OF ACCOUNT AS AT 08-01-19</t>
  </si>
  <si>
    <t>BCD TRAVEL C/O Safaricom</t>
  </si>
  <si>
    <t>Invoice Date</t>
  </si>
  <si>
    <t>Details</t>
  </si>
  <si>
    <t>Voucher</t>
  </si>
  <si>
    <t>Invoice No.</t>
  </si>
  <si>
    <t>Invoice Amt(Kshs)</t>
  </si>
  <si>
    <t>Payments</t>
  </si>
  <si>
    <t>Balance Due</t>
  </si>
  <si>
    <t>Booker</t>
  </si>
  <si>
    <t>Safaricom</t>
  </si>
  <si>
    <t xml:space="preserve">         16,200.00 </t>
  </si>
  <si>
    <t xml:space="preserve">     16,200.00 </t>
  </si>
  <si>
    <t>Lydia Manga</t>
  </si>
  <si>
    <t>13485A</t>
  </si>
  <si>
    <t xml:space="preserve">           1,510.00 </t>
  </si>
  <si>
    <t xml:space="preserve">       1,510.00 </t>
  </si>
  <si>
    <t>Clement-laundry</t>
  </si>
  <si>
    <t xml:space="preserve">         11,200.00 </t>
  </si>
  <si>
    <t xml:space="preserve">     11,200.00 </t>
  </si>
  <si>
    <t>Pamela-Laundry</t>
  </si>
  <si>
    <t xml:space="preserve">           9,140.00 </t>
  </si>
  <si>
    <t xml:space="preserve">       9,140.00 </t>
  </si>
  <si>
    <t>Joy-Laundry</t>
  </si>
  <si>
    <t>SVS18080004</t>
  </si>
  <si>
    <t xml:space="preserve">         39,000.00 </t>
  </si>
  <si>
    <t xml:space="preserve">       36,816.00 </t>
  </si>
  <si>
    <t xml:space="preserve">       2,184.00 </t>
  </si>
  <si>
    <t>SVS18080825</t>
  </si>
  <si>
    <t xml:space="preserve">         19,500.00 </t>
  </si>
  <si>
    <t xml:space="preserve">     19,500.00 </t>
  </si>
  <si>
    <t xml:space="preserve">       19,500.00 </t>
  </si>
  <si>
    <t xml:space="preserve">     19,500.00 </t>
  </si>
  <si>
    <t>SVS18110023</t>
  </si>
  <si>
    <t xml:space="preserve">     39,000.00 </t>
  </si>
  <si>
    <t>SVS18110471</t>
  </si>
  <si>
    <t>19423A</t>
  </si>
  <si>
    <t xml:space="preserve">         58,500.00 </t>
  </si>
  <si>
    <t xml:space="preserve">     58,500.00 </t>
  </si>
  <si>
    <t>SVS18110490</t>
  </si>
  <si>
    <t>19423B</t>
  </si>
  <si>
    <t>SVS18120151</t>
  </si>
  <si>
    <t xml:space="preserve">         29,250.00 </t>
  </si>
  <si>
    <t xml:space="preserve">     29,250.00 </t>
  </si>
  <si>
    <t>SVS18120071</t>
  </si>
  <si>
    <t>SVS18120072</t>
  </si>
  <si>
    <t xml:space="preserve">           9,750.00 </t>
  </si>
  <si>
    <t xml:space="preserve">       9,750.00 </t>
  </si>
  <si>
    <t>SVS18120345</t>
  </si>
  <si>
    <t>SVS18120529</t>
  </si>
  <si>
    <t>SVS18120530</t>
  </si>
  <si>
    <t>SVS18120528</t>
  </si>
  <si>
    <t>Total</t>
  </si>
  <si>
    <t xml:space="preserve">      515,800.00 </t>
  </si>
  <si>
    <t xml:space="preserve">       56,316.00 </t>
  </si>
  <si>
    <t xml:space="preserve">   459,484.00 </t>
  </si>
  <si>
    <t>Balance Due:</t>
  </si>
  <si>
    <t>HIGHLIGHT TRAVEL</t>
  </si>
  <si>
    <t>BCD</t>
  </si>
  <si>
    <t>SVS18100671</t>
  </si>
  <si>
    <t xml:space="preserve">      102,000.00 </t>
  </si>
  <si>
    <r>
      <t>102,000.00</t>
    </r>
    <r>
      <rPr>
        <sz val="10"/>
        <color rgb="FFFF0000"/>
        <rFont val="Calibri"/>
        <family val="2"/>
      </rPr>
      <t> </t>
    </r>
  </si>
  <si>
    <t xml:space="preserve">                      -   </t>
  </si>
  <si>
    <t xml:space="preserve">   102,000.00 </t>
  </si>
  <si>
    <t>IB Number</t>
  </si>
  <si>
    <t>IB Amount</t>
  </si>
  <si>
    <t>SVS number voided with</t>
  </si>
  <si>
    <t>TIN</t>
  </si>
  <si>
    <t>BOOKER</t>
  </si>
  <si>
    <t>BPVS</t>
  </si>
  <si>
    <t>IB18110012</t>
  </si>
  <si>
    <t>TINS18110428</t>
  </si>
  <si>
    <t>ANN MAINA</t>
  </si>
  <si>
    <t>NA</t>
  </si>
  <si>
    <t>IB18110241</t>
  </si>
  <si>
    <t>TINS18110850</t>
  </si>
  <si>
    <t>stephen Odiyo</t>
  </si>
  <si>
    <t>IB18110249</t>
  </si>
  <si>
    <t>TINS18120412</t>
  </si>
  <si>
    <t>ROSELYN ALU</t>
  </si>
  <si>
    <t>IB18120076</t>
  </si>
  <si>
    <t>TINS18120429</t>
  </si>
  <si>
    <t>LYNETT ODERA</t>
  </si>
  <si>
    <t>IB18120047</t>
  </si>
  <si>
    <t>TINS18120424</t>
  </si>
  <si>
    <t>ELISHIBA WANJIKU</t>
  </si>
  <si>
    <t>IB18120196</t>
  </si>
  <si>
    <t>Kambe florence</t>
  </si>
  <si>
    <t>BPVS181200079</t>
  </si>
  <si>
    <t>IB18120300</t>
  </si>
  <si>
    <t>TINS18120444</t>
  </si>
  <si>
    <t>Ann Gichora</t>
  </si>
  <si>
    <t>IB18120301</t>
  </si>
  <si>
    <t>IB18120299</t>
  </si>
  <si>
    <t>Nancy Kiburi</t>
  </si>
  <si>
    <t>IB18080002</t>
  </si>
  <si>
    <t>Please request for a supplementary service voucher.</t>
  </si>
  <si>
    <t>IB18080409</t>
  </si>
  <si>
    <t>TINS18110437</t>
  </si>
  <si>
    <t>IB18100309</t>
  </si>
  <si>
    <t>SVS18100803</t>
  </si>
  <si>
    <t>TINS18110080</t>
  </si>
  <si>
    <t>W. LYDIA MANGA</t>
  </si>
  <si>
    <t>SVS18081153</t>
  </si>
  <si>
    <t>Below have not been paid due to issues mentioned:</t>
  </si>
  <si>
    <t>No SV number</t>
  </si>
  <si>
    <t>Please check if the sh.19,500 claimed as paid is for this SV or for below SV.</t>
  </si>
  <si>
    <t>Under investigation as is related with the above.</t>
  </si>
  <si>
    <t>Already paid as per the BPVS</t>
  </si>
  <si>
    <t>Unbilled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</si>
</sst>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u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2"/>
      <color rgb="FF000000"/>
      <name val="Times New Roman"/>
      <family val="1"/>
    </font>
    <font>
      <b/>
      <sz val="10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3C3C3"/>
        <bgColor indexed="64"/>
      </patternFill>
    </fill>
    <fill>
      <patternFill patternType="solid">
        <fgColor rgb="FFD8D8D8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4" fontId="5" fillId="3" borderId="4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/>
    </xf>
    <xf numFmtId="14" fontId="5" fillId="3" borderId="7" xfId="0" applyNumberFormat="1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right" vertical="center" wrapText="1"/>
    </xf>
    <xf numFmtId="0" fontId="4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1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right" vertical="center"/>
    </xf>
    <xf numFmtId="14" fontId="5" fillId="0" borderId="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0" fillId="0" borderId="0" xfId="0" applyNumberFormat="1"/>
    <xf numFmtId="49" fontId="0" fillId="0" borderId="0" xfId="0" applyNumberFormat="1"/>
    <xf numFmtId="0" fontId="0" fillId="0" borderId="12" xfId="0" applyBorder="1"/>
    <xf numFmtId="14" fontId="4" fillId="0" borderId="7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1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9" workbookViewId="0">
      <selection activeCell="E37" sqref="E37"/>
    </sheetView>
  </sheetViews>
  <sheetFormatPr defaultRowHeight="15" x14ac:dyDescent="0.25"/>
  <cols>
    <col min="1" max="1" width="10.42578125" bestFit="1" customWidth="1"/>
    <col min="3" max="3" width="11.7109375" bestFit="1" customWidth="1"/>
    <col min="5" max="5" width="13.28515625" bestFit="1" customWidth="1"/>
    <col min="6" max="6" width="12.28515625" bestFit="1" customWidth="1"/>
    <col min="7" max="7" width="9.85546875" bestFit="1" customWidth="1"/>
    <col min="8" max="8" width="14.140625" bestFit="1" customWidth="1"/>
  </cols>
  <sheetData>
    <row r="1" spans="1:8" x14ac:dyDescent="0.25">
      <c r="A1" s="48" t="s">
        <v>0</v>
      </c>
      <c r="B1" s="48"/>
      <c r="C1" s="48"/>
      <c r="D1" s="48"/>
      <c r="E1" s="48"/>
      <c r="F1" s="48"/>
      <c r="G1" s="48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49" t="s">
        <v>1</v>
      </c>
      <c r="B3" s="49"/>
      <c r="C3" s="49"/>
      <c r="D3" s="1"/>
      <c r="E3" s="1"/>
      <c r="F3" s="1"/>
      <c r="G3" s="1"/>
      <c r="H3" s="1"/>
    </row>
    <row r="4" spans="1:8" ht="15.75" thickBot="1" x14ac:dyDescent="0.3">
      <c r="A4" s="1"/>
      <c r="B4" s="1"/>
      <c r="C4" s="1"/>
      <c r="D4" s="1"/>
      <c r="E4" s="1"/>
      <c r="F4" s="1"/>
      <c r="G4" s="1"/>
      <c r="H4" s="1"/>
    </row>
    <row r="5" spans="1:8" ht="26.25" thickBot="1" x14ac:dyDescent="0.3">
      <c r="A5" s="2" t="s">
        <v>2</v>
      </c>
      <c r="B5" s="3" t="s">
        <v>3</v>
      </c>
      <c r="C5" s="4" t="s">
        <v>4</v>
      </c>
      <c r="D5" s="4" t="s">
        <v>5</v>
      </c>
      <c r="E5" s="4" t="s">
        <v>6</v>
      </c>
      <c r="F5" s="3" t="s">
        <v>7</v>
      </c>
      <c r="G5" s="4" t="s">
        <v>8</v>
      </c>
      <c r="H5" s="5" t="s">
        <v>9</v>
      </c>
    </row>
    <row r="6" spans="1:8" ht="26.25" thickBot="1" x14ac:dyDescent="0.3">
      <c r="A6" s="6">
        <v>42997</v>
      </c>
      <c r="B6" s="7" t="s">
        <v>10</v>
      </c>
      <c r="C6" s="7"/>
      <c r="D6" s="8">
        <v>11550</v>
      </c>
      <c r="E6" s="9" t="s">
        <v>11</v>
      </c>
      <c r="F6" s="10"/>
      <c r="G6" s="11" t="s">
        <v>12</v>
      </c>
      <c r="H6" s="12" t="s">
        <v>13</v>
      </c>
    </row>
    <row r="7" spans="1:8" ht="26.25" thickBot="1" x14ac:dyDescent="0.3">
      <c r="A7" s="13">
        <v>43112</v>
      </c>
      <c r="B7" s="14" t="s">
        <v>10</v>
      </c>
      <c r="C7" s="14"/>
      <c r="D7" s="15" t="s">
        <v>14</v>
      </c>
      <c r="E7" s="16" t="s">
        <v>15</v>
      </c>
      <c r="F7" s="17"/>
      <c r="G7" s="18" t="s">
        <v>16</v>
      </c>
      <c r="H7" s="12" t="s">
        <v>17</v>
      </c>
    </row>
    <row r="8" spans="1:8" ht="26.25" thickBot="1" x14ac:dyDescent="0.3">
      <c r="A8" s="13">
        <v>43145</v>
      </c>
      <c r="B8" s="14" t="s">
        <v>10</v>
      </c>
      <c r="C8" s="14"/>
      <c r="D8" s="14">
        <v>14023</v>
      </c>
      <c r="E8" s="19" t="s">
        <v>18</v>
      </c>
      <c r="F8" s="17"/>
      <c r="G8" s="18" t="s">
        <v>19</v>
      </c>
      <c r="H8" s="12" t="s">
        <v>20</v>
      </c>
    </row>
    <row r="9" spans="1:8" ht="26.25" thickBot="1" x14ac:dyDescent="0.3">
      <c r="A9" s="13">
        <v>43299</v>
      </c>
      <c r="B9" s="14" t="s">
        <v>10</v>
      </c>
      <c r="C9" s="14"/>
      <c r="D9" s="14">
        <v>16954</v>
      </c>
      <c r="E9" s="19" t="s">
        <v>21</v>
      </c>
      <c r="F9" s="17"/>
      <c r="G9" s="18" t="s">
        <v>22</v>
      </c>
      <c r="H9" s="20" t="s">
        <v>23</v>
      </c>
    </row>
    <row r="10" spans="1:8" ht="26.25" thickBot="1" x14ac:dyDescent="0.3">
      <c r="A10" s="21">
        <v>43320</v>
      </c>
      <c r="B10" s="22" t="s">
        <v>10</v>
      </c>
      <c r="C10" s="22" t="s">
        <v>24</v>
      </c>
      <c r="D10" s="22">
        <v>17296</v>
      </c>
      <c r="E10" s="23" t="s">
        <v>25</v>
      </c>
      <c r="F10" s="24" t="s">
        <v>26</v>
      </c>
      <c r="G10" s="25" t="s">
        <v>27</v>
      </c>
      <c r="H10" s="26"/>
    </row>
    <row r="11" spans="1:8" ht="26.25" thickBot="1" x14ac:dyDescent="0.3">
      <c r="A11" s="21">
        <v>43341</v>
      </c>
      <c r="B11" s="22" t="s">
        <v>10</v>
      </c>
      <c r="C11" s="22" t="s">
        <v>28</v>
      </c>
      <c r="D11" s="22">
        <v>17733</v>
      </c>
      <c r="E11" s="23" t="s">
        <v>29</v>
      </c>
      <c r="F11" s="24"/>
      <c r="G11" s="25" t="s">
        <v>30</v>
      </c>
      <c r="H11" s="27"/>
    </row>
    <row r="12" spans="1:8" ht="26.25" thickBot="1" x14ac:dyDescent="0.3">
      <c r="A12" s="21">
        <v>43350</v>
      </c>
      <c r="B12" s="22" t="s">
        <v>10</v>
      </c>
      <c r="C12" s="22" t="s">
        <v>28</v>
      </c>
      <c r="D12" s="22">
        <v>17905</v>
      </c>
      <c r="E12" s="23" t="s">
        <v>25</v>
      </c>
      <c r="F12" s="24" t="s">
        <v>31</v>
      </c>
      <c r="G12" s="25" t="s">
        <v>32</v>
      </c>
      <c r="H12" s="27"/>
    </row>
    <row r="13" spans="1:8" ht="26.25" thickBot="1" x14ac:dyDescent="0.3">
      <c r="A13" s="21">
        <v>43416</v>
      </c>
      <c r="B13" s="22" t="s">
        <v>10</v>
      </c>
      <c r="C13" s="22" t="s">
        <v>33</v>
      </c>
      <c r="D13" s="22">
        <v>19139</v>
      </c>
      <c r="E13" s="23" t="s">
        <v>25</v>
      </c>
      <c r="F13" s="24"/>
      <c r="G13" s="25" t="s">
        <v>34</v>
      </c>
      <c r="H13" s="27"/>
    </row>
    <row r="14" spans="1:8" ht="26.25" thickBot="1" x14ac:dyDescent="0.3">
      <c r="A14" s="21">
        <v>43430</v>
      </c>
      <c r="B14" s="22" t="s">
        <v>10</v>
      </c>
      <c r="C14" s="22" t="s">
        <v>35</v>
      </c>
      <c r="D14" s="22" t="s">
        <v>36</v>
      </c>
      <c r="E14" s="23" t="s">
        <v>37</v>
      </c>
      <c r="F14" s="24"/>
      <c r="G14" s="25" t="s">
        <v>38</v>
      </c>
      <c r="H14" s="27"/>
    </row>
    <row r="15" spans="1:8" ht="26.25" thickBot="1" x14ac:dyDescent="0.3">
      <c r="A15" s="21">
        <v>43430</v>
      </c>
      <c r="B15" s="22" t="s">
        <v>10</v>
      </c>
      <c r="C15" s="22" t="s">
        <v>39</v>
      </c>
      <c r="D15" s="22" t="s">
        <v>40</v>
      </c>
      <c r="E15" s="28" t="s">
        <v>37</v>
      </c>
      <c r="F15" s="24"/>
      <c r="G15" s="25" t="s">
        <v>38</v>
      </c>
      <c r="H15" s="27"/>
    </row>
    <row r="16" spans="1:8" ht="26.25" thickBot="1" x14ac:dyDescent="0.3">
      <c r="A16" s="21">
        <v>43446</v>
      </c>
      <c r="B16" s="22" t="s">
        <v>10</v>
      </c>
      <c r="C16" s="22" t="s">
        <v>41</v>
      </c>
      <c r="D16" s="22">
        <v>19687</v>
      </c>
      <c r="E16" s="29" t="s">
        <v>42</v>
      </c>
      <c r="F16" s="24"/>
      <c r="G16" s="25" t="s">
        <v>43</v>
      </c>
      <c r="H16" s="27"/>
    </row>
    <row r="17" spans="1:8" ht="26.25" thickBot="1" x14ac:dyDescent="0.3">
      <c r="A17" s="21">
        <v>43446</v>
      </c>
      <c r="B17" s="22" t="s">
        <v>10</v>
      </c>
      <c r="C17" s="22" t="s">
        <v>44</v>
      </c>
      <c r="D17" s="22">
        <v>19686</v>
      </c>
      <c r="E17" s="23" t="s">
        <v>37</v>
      </c>
      <c r="F17" s="24"/>
      <c r="G17" s="25" t="s">
        <v>38</v>
      </c>
      <c r="H17" s="27"/>
    </row>
    <row r="18" spans="1:8" ht="26.25" thickBot="1" x14ac:dyDescent="0.3">
      <c r="A18" s="21">
        <v>43446</v>
      </c>
      <c r="B18" s="22" t="s">
        <v>10</v>
      </c>
      <c r="C18" s="22" t="s">
        <v>45</v>
      </c>
      <c r="D18" s="22">
        <v>19685</v>
      </c>
      <c r="E18" s="23" t="s">
        <v>46</v>
      </c>
      <c r="F18" s="24"/>
      <c r="G18" s="25" t="s">
        <v>47</v>
      </c>
      <c r="H18" s="27"/>
    </row>
    <row r="19" spans="1:8" ht="26.25" thickBot="1" x14ac:dyDescent="0.3">
      <c r="A19" s="21">
        <v>43451</v>
      </c>
      <c r="B19" s="22" t="s">
        <v>10</v>
      </c>
      <c r="C19" s="22" t="s">
        <v>48</v>
      </c>
      <c r="D19" s="22">
        <v>19767</v>
      </c>
      <c r="E19" s="23" t="s">
        <v>37</v>
      </c>
      <c r="F19" s="24"/>
      <c r="G19" s="25" t="s">
        <v>38</v>
      </c>
      <c r="H19" s="27"/>
    </row>
    <row r="20" spans="1:8" ht="26.25" thickBot="1" x14ac:dyDescent="0.3">
      <c r="A20" s="21">
        <v>43465</v>
      </c>
      <c r="B20" s="22" t="s">
        <v>10</v>
      </c>
      <c r="C20" s="22" t="s">
        <v>49</v>
      </c>
      <c r="D20" s="22">
        <v>19987</v>
      </c>
      <c r="E20" s="23" t="s">
        <v>46</v>
      </c>
      <c r="F20" s="24"/>
      <c r="G20" s="25" t="s">
        <v>47</v>
      </c>
      <c r="H20" s="27"/>
    </row>
    <row r="21" spans="1:8" ht="26.25" thickBot="1" x14ac:dyDescent="0.3">
      <c r="A21" s="21">
        <v>43465</v>
      </c>
      <c r="B21" s="22" t="s">
        <v>10</v>
      </c>
      <c r="C21" s="22" t="s">
        <v>50</v>
      </c>
      <c r="D21" s="22">
        <v>19986</v>
      </c>
      <c r="E21" s="23" t="s">
        <v>25</v>
      </c>
      <c r="F21" s="24"/>
      <c r="G21" s="25" t="s">
        <v>34</v>
      </c>
      <c r="H21" s="27"/>
    </row>
    <row r="22" spans="1:8" ht="26.25" thickBot="1" x14ac:dyDescent="0.3">
      <c r="A22" s="21">
        <v>43465</v>
      </c>
      <c r="B22" s="22" t="s">
        <v>10</v>
      </c>
      <c r="C22" s="22" t="s">
        <v>51</v>
      </c>
      <c r="D22" s="22">
        <v>19985</v>
      </c>
      <c r="E22" s="23" t="s">
        <v>29</v>
      </c>
      <c r="F22" s="24"/>
      <c r="G22" s="25" t="s">
        <v>30</v>
      </c>
      <c r="H22" s="27"/>
    </row>
    <row r="23" spans="1:8" ht="26.25" thickBot="1" x14ac:dyDescent="0.3">
      <c r="A23" s="50" t="s">
        <v>52</v>
      </c>
      <c r="B23" s="51"/>
      <c r="C23" s="51"/>
      <c r="D23" s="52"/>
      <c r="E23" s="30" t="s">
        <v>53</v>
      </c>
      <c r="F23" s="30" t="s">
        <v>54</v>
      </c>
      <c r="G23" s="30" t="s">
        <v>55</v>
      </c>
      <c r="H23" s="23"/>
    </row>
    <row r="24" spans="1:8" ht="15.75" thickBot="1" x14ac:dyDescent="0.3">
      <c r="A24" s="31"/>
      <c r="B24" s="30"/>
      <c r="C24" s="30"/>
      <c r="D24" s="30"/>
      <c r="E24" s="30"/>
      <c r="F24" s="30"/>
      <c r="G24" s="32"/>
      <c r="H24" s="27"/>
    </row>
    <row r="25" spans="1:8" ht="15.75" thickBot="1" x14ac:dyDescent="0.3">
      <c r="A25" s="27"/>
      <c r="B25" s="23"/>
      <c r="C25" s="23"/>
      <c r="D25" s="33" t="s">
        <v>56</v>
      </c>
      <c r="E25" s="34"/>
      <c r="F25" s="35"/>
      <c r="G25" s="36">
        <v>459484</v>
      </c>
      <c r="H25" s="27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49" t="s">
        <v>57</v>
      </c>
      <c r="B27" s="49"/>
      <c r="C27" s="1"/>
      <c r="D27" s="1"/>
      <c r="E27" s="1"/>
      <c r="F27" s="1"/>
      <c r="G27" s="1"/>
      <c r="H27" s="1"/>
    </row>
    <row r="28" spans="1:8" ht="15.75" thickBot="1" x14ac:dyDescent="0.3">
      <c r="A28" s="1"/>
      <c r="B28" s="1"/>
      <c r="C28" s="1"/>
      <c r="D28" s="1"/>
      <c r="E28" s="1"/>
      <c r="F28" s="1"/>
      <c r="G28" s="1"/>
      <c r="H28" s="1"/>
    </row>
    <row r="29" spans="1:8" ht="26.25" thickBot="1" x14ac:dyDescent="0.3">
      <c r="A29" s="2" t="s">
        <v>2</v>
      </c>
      <c r="B29" s="3" t="s">
        <v>3</v>
      </c>
      <c r="C29" s="4" t="s">
        <v>4</v>
      </c>
      <c r="D29" s="4" t="s">
        <v>5</v>
      </c>
      <c r="E29" s="4" t="s">
        <v>6</v>
      </c>
      <c r="F29" s="3" t="s">
        <v>7</v>
      </c>
      <c r="G29" s="4" t="s">
        <v>8</v>
      </c>
      <c r="H29" s="5" t="s">
        <v>9</v>
      </c>
    </row>
    <row r="30" spans="1:8" ht="26.25" thickBot="1" x14ac:dyDescent="0.3">
      <c r="A30" s="37">
        <v>43404</v>
      </c>
      <c r="B30" s="38" t="s">
        <v>58</v>
      </c>
      <c r="C30" s="38" t="s">
        <v>59</v>
      </c>
      <c r="D30" s="39">
        <v>18918</v>
      </c>
      <c r="E30" s="40" t="s">
        <v>60</v>
      </c>
      <c r="F30" s="41"/>
      <c r="G30" s="42" t="s">
        <v>61</v>
      </c>
      <c r="H30" s="23"/>
    </row>
    <row r="31" spans="1:8" ht="26.25" thickBot="1" x14ac:dyDescent="0.3">
      <c r="A31" s="50" t="s">
        <v>52</v>
      </c>
      <c r="B31" s="51"/>
      <c r="C31" s="51"/>
      <c r="D31" s="52"/>
      <c r="E31" s="30" t="s">
        <v>60</v>
      </c>
      <c r="F31" s="30" t="s">
        <v>62</v>
      </c>
      <c r="G31" s="30" t="s">
        <v>63</v>
      </c>
      <c r="H31" s="23"/>
    </row>
  </sheetData>
  <mergeCells count="5">
    <mergeCell ref="A1:G1"/>
    <mergeCell ref="A3:C3"/>
    <mergeCell ref="A23:D23"/>
    <mergeCell ref="A27:B27"/>
    <mergeCell ref="A31:D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7"/>
  <sheetViews>
    <sheetView topLeftCell="A40" workbookViewId="0">
      <selection activeCell="F10" sqref="F10"/>
    </sheetView>
  </sheetViews>
  <sheetFormatPr defaultRowHeight="15" x14ac:dyDescent="0.25"/>
  <cols>
    <col min="1" max="1" width="10.42578125" bestFit="1" customWidth="1"/>
    <col min="3" max="3" width="11.7109375" bestFit="1" customWidth="1"/>
    <col min="5" max="5" width="13.28515625" bestFit="1" customWidth="1"/>
    <col min="6" max="6" width="12.28515625" bestFit="1" customWidth="1"/>
    <col min="7" max="7" width="9.85546875" bestFit="1" customWidth="1"/>
    <col min="8" max="8" width="14.140625" bestFit="1" customWidth="1"/>
    <col min="9" max="9" width="10.85546875" customWidth="1"/>
    <col min="11" max="11" width="11.7109375" customWidth="1"/>
    <col min="12" max="12" width="12.5703125" customWidth="1"/>
    <col min="13" max="13" width="17.7109375" bestFit="1" customWidth="1"/>
  </cols>
  <sheetData>
    <row r="1" spans="1:16" x14ac:dyDescent="0.25">
      <c r="A1" s="48" t="s">
        <v>0</v>
      </c>
      <c r="B1" s="48"/>
      <c r="C1" s="48"/>
      <c r="D1" s="48"/>
      <c r="E1" s="48"/>
      <c r="F1" s="48"/>
      <c r="G1" s="48"/>
      <c r="H1" s="1"/>
    </row>
    <row r="2" spans="1:16" x14ac:dyDescent="0.25">
      <c r="A2" s="1"/>
      <c r="B2" s="1"/>
      <c r="C2" s="1"/>
      <c r="D2" s="1"/>
      <c r="E2" s="1"/>
      <c r="F2" s="1"/>
      <c r="G2" s="1"/>
      <c r="H2" s="1"/>
    </row>
    <row r="3" spans="1:16" x14ac:dyDescent="0.25">
      <c r="A3" s="49" t="s">
        <v>1</v>
      </c>
      <c r="B3" s="49"/>
      <c r="C3" s="49"/>
      <c r="D3" s="1"/>
      <c r="E3" s="1"/>
      <c r="F3" s="1"/>
      <c r="G3" s="1"/>
      <c r="H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</row>
    <row r="5" spans="1:16" ht="26.25" thickBot="1" x14ac:dyDescent="0.3">
      <c r="A5" s="2" t="s">
        <v>2</v>
      </c>
      <c r="B5" s="3" t="s">
        <v>3</v>
      </c>
      <c r="C5" s="4" t="s">
        <v>4</v>
      </c>
      <c r="D5" s="4" t="s">
        <v>5</v>
      </c>
      <c r="E5" s="4" t="s">
        <v>6</v>
      </c>
      <c r="F5" s="3" t="s">
        <v>7</v>
      </c>
      <c r="G5" s="4" t="s">
        <v>8</v>
      </c>
      <c r="H5" s="5" t="s">
        <v>9</v>
      </c>
      <c r="I5" s="43" t="s">
        <v>64</v>
      </c>
      <c r="J5" s="43" t="s">
        <v>65</v>
      </c>
      <c r="K5" s="43" t="s">
        <v>66</v>
      </c>
      <c r="L5" s="43" t="s">
        <v>67</v>
      </c>
      <c r="M5" s="43" t="s">
        <v>68</v>
      </c>
      <c r="N5" s="43" t="s">
        <v>69</v>
      </c>
    </row>
    <row r="6" spans="1:16" ht="26.25" thickBot="1" x14ac:dyDescent="0.3">
      <c r="A6" s="21">
        <v>43416</v>
      </c>
      <c r="B6" s="22" t="s">
        <v>10</v>
      </c>
      <c r="C6" s="22" t="s">
        <v>33</v>
      </c>
      <c r="D6" s="22">
        <v>19139</v>
      </c>
      <c r="E6" s="23" t="s">
        <v>25</v>
      </c>
      <c r="F6" s="24"/>
      <c r="G6" s="25" t="s">
        <v>34</v>
      </c>
      <c r="H6" s="27"/>
      <c r="I6" t="s">
        <v>70</v>
      </c>
      <c r="J6">
        <v>39000</v>
      </c>
      <c r="L6" t="s">
        <v>71</v>
      </c>
      <c r="M6" t="s">
        <v>72</v>
      </c>
      <c r="N6" t="s">
        <v>73</v>
      </c>
      <c r="P6" s="44"/>
    </row>
    <row r="7" spans="1:16" ht="26.25" thickBot="1" x14ac:dyDescent="0.3">
      <c r="A7" s="21">
        <v>43430</v>
      </c>
      <c r="B7" s="22" t="s">
        <v>10</v>
      </c>
      <c r="C7" s="22" t="s">
        <v>35</v>
      </c>
      <c r="D7" s="22" t="s">
        <v>36</v>
      </c>
      <c r="E7" s="23" t="s">
        <v>37</v>
      </c>
      <c r="F7" s="24"/>
      <c r="G7" s="25" t="s">
        <v>38</v>
      </c>
      <c r="H7" s="27"/>
      <c r="I7" t="s">
        <v>74</v>
      </c>
      <c r="J7">
        <v>58500</v>
      </c>
      <c r="L7" t="s">
        <v>75</v>
      </c>
      <c r="M7" t="s">
        <v>76</v>
      </c>
      <c r="N7" t="s">
        <v>73</v>
      </c>
    </row>
    <row r="8" spans="1:16" ht="26.25" thickBot="1" x14ac:dyDescent="0.3">
      <c r="A8" s="21">
        <v>43430</v>
      </c>
      <c r="B8" s="22" t="s">
        <v>10</v>
      </c>
      <c r="C8" s="22" t="s">
        <v>39</v>
      </c>
      <c r="D8" s="22" t="s">
        <v>40</v>
      </c>
      <c r="E8" s="28" t="s">
        <v>37</v>
      </c>
      <c r="F8" s="24"/>
      <c r="G8" s="25" t="s">
        <v>38</v>
      </c>
      <c r="H8" s="27"/>
      <c r="I8" t="s">
        <v>77</v>
      </c>
      <c r="J8">
        <v>58500</v>
      </c>
      <c r="L8" t="s">
        <v>78</v>
      </c>
      <c r="M8" t="s">
        <v>79</v>
      </c>
      <c r="N8" t="s">
        <v>73</v>
      </c>
    </row>
    <row r="9" spans="1:16" ht="26.25" thickBot="1" x14ac:dyDescent="0.3">
      <c r="A9" s="21">
        <v>43446</v>
      </c>
      <c r="B9" s="22" t="s">
        <v>10</v>
      </c>
      <c r="C9" s="22" t="s">
        <v>41</v>
      </c>
      <c r="D9" s="22">
        <v>19687</v>
      </c>
      <c r="E9" s="29" t="s">
        <v>42</v>
      </c>
      <c r="F9" s="24"/>
      <c r="G9" s="25" t="s">
        <v>43</v>
      </c>
      <c r="H9" s="27"/>
      <c r="I9" t="s">
        <v>80</v>
      </c>
      <c r="J9">
        <v>29250</v>
      </c>
      <c r="L9" t="s">
        <v>81</v>
      </c>
      <c r="M9" t="s">
        <v>82</v>
      </c>
      <c r="N9" t="s">
        <v>73</v>
      </c>
    </row>
    <row r="10" spans="1:16" ht="26.25" thickBot="1" x14ac:dyDescent="0.3">
      <c r="A10" s="21">
        <v>43446</v>
      </c>
      <c r="B10" s="22" t="s">
        <v>10</v>
      </c>
      <c r="C10" s="22" t="s">
        <v>44</v>
      </c>
      <c r="D10" s="22">
        <v>19686</v>
      </c>
      <c r="E10" s="23" t="s">
        <v>37</v>
      </c>
      <c r="F10" s="24"/>
      <c r="G10" s="25" t="s">
        <v>38</v>
      </c>
      <c r="H10" s="27"/>
      <c r="I10" t="s">
        <v>83</v>
      </c>
      <c r="J10">
        <v>58500</v>
      </c>
      <c r="L10" t="s">
        <v>84</v>
      </c>
      <c r="M10" t="s">
        <v>85</v>
      </c>
      <c r="N10" t="s">
        <v>73</v>
      </c>
    </row>
    <row r="11" spans="1:16" ht="26.25" thickBot="1" x14ac:dyDescent="0.3">
      <c r="A11" s="21">
        <v>43446</v>
      </c>
      <c r="B11" s="22" t="s">
        <v>10</v>
      </c>
      <c r="C11" s="22" t="s">
        <v>45</v>
      </c>
      <c r="D11" s="22">
        <v>19685</v>
      </c>
      <c r="E11" s="23" t="s">
        <v>46</v>
      </c>
      <c r="F11" s="24"/>
      <c r="G11" s="25" t="s">
        <v>47</v>
      </c>
      <c r="H11" s="27"/>
      <c r="I11" t="s">
        <v>83</v>
      </c>
      <c r="J11">
        <v>9750</v>
      </c>
      <c r="L11" t="s">
        <v>84</v>
      </c>
      <c r="M11" t="s">
        <v>85</v>
      </c>
      <c r="N11" t="s">
        <v>73</v>
      </c>
    </row>
    <row r="12" spans="1:16" ht="26.25" thickBot="1" x14ac:dyDescent="0.3">
      <c r="A12" s="21">
        <v>43465</v>
      </c>
      <c r="B12" s="22" t="s">
        <v>10</v>
      </c>
      <c r="C12" s="22" t="s">
        <v>49</v>
      </c>
      <c r="D12" s="22">
        <v>19987</v>
      </c>
      <c r="E12" s="23" t="s">
        <v>46</v>
      </c>
      <c r="F12" s="24"/>
      <c r="G12" s="25" t="s">
        <v>47</v>
      </c>
      <c r="H12" s="27"/>
      <c r="I12" t="s">
        <v>89</v>
      </c>
      <c r="J12">
        <v>9750</v>
      </c>
      <c r="L12" t="s">
        <v>90</v>
      </c>
      <c r="M12" t="s">
        <v>91</v>
      </c>
      <c r="N12" t="s">
        <v>73</v>
      </c>
    </row>
    <row r="13" spans="1:16" ht="15.75" thickBot="1" x14ac:dyDescent="0.3">
      <c r="A13" s="21"/>
      <c r="B13" s="22"/>
      <c r="C13" s="22"/>
      <c r="D13" s="22"/>
      <c r="E13" s="23"/>
      <c r="F13" s="24"/>
      <c r="G13" s="25"/>
      <c r="H13" s="27"/>
      <c r="J13" s="46">
        <f>SUM(J6:J12)</f>
        <v>263250</v>
      </c>
    </row>
    <row r="14" spans="1:16" ht="15.75" thickBot="1" x14ac:dyDescent="0.3">
      <c r="A14" s="21"/>
      <c r="B14" s="22"/>
      <c r="C14" s="22"/>
      <c r="D14" s="22"/>
      <c r="E14" s="23"/>
      <c r="F14" s="24"/>
      <c r="G14" s="25"/>
      <c r="H14" s="27"/>
    </row>
    <row r="15" spans="1:16" ht="15.75" thickBot="1" x14ac:dyDescent="0.3">
      <c r="A15" s="21"/>
      <c r="B15" s="22"/>
      <c r="C15" s="22"/>
      <c r="D15" s="22"/>
      <c r="E15" s="23"/>
      <c r="F15" s="24"/>
      <c r="G15" s="25"/>
      <c r="H15" s="27"/>
    </row>
    <row r="16" spans="1:16" ht="15.75" thickBot="1" x14ac:dyDescent="0.3">
      <c r="A16" s="47" t="s">
        <v>104</v>
      </c>
      <c r="B16" s="22"/>
      <c r="C16" s="22"/>
      <c r="D16" s="22"/>
      <c r="E16" s="23"/>
      <c r="F16" s="24"/>
      <c r="G16" s="25"/>
      <c r="H16" s="27"/>
    </row>
    <row r="17" spans="1:14" ht="26.25" thickBot="1" x14ac:dyDescent="0.3">
      <c r="A17" s="6">
        <v>42997</v>
      </c>
      <c r="B17" s="7" t="s">
        <v>10</v>
      </c>
      <c r="C17" s="7"/>
      <c r="D17" s="8">
        <v>11550</v>
      </c>
      <c r="E17" s="9" t="s">
        <v>11</v>
      </c>
      <c r="F17" s="10"/>
      <c r="G17" s="11" t="s">
        <v>12</v>
      </c>
      <c r="H17" s="12" t="s">
        <v>13</v>
      </c>
      <c r="I17" t="e">
        <v>#N/A</v>
      </c>
      <c r="J17" t="e">
        <v>#N/A</v>
      </c>
      <c r="L17" t="s">
        <v>105</v>
      </c>
    </row>
    <row r="18" spans="1:14" ht="26.25" thickBot="1" x14ac:dyDescent="0.3">
      <c r="A18" s="13">
        <v>43112</v>
      </c>
      <c r="B18" s="14" t="s">
        <v>10</v>
      </c>
      <c r="C18" s="14"/>
      <c r="D18" s="15" t="s">
        <v>14</v>
      </c>
      <c r="E18" s="16" t="s">
        <v>15</v>
      </c>
      <c r="F18" s="17"/>
      <c r="G18" s="18" t="s">
        <v>16</v>
      </c>
      <c r="H18" s="12" t="s">
        <v>17</v>
      </c>
      <c r="I18" t="e">
        <v>#N/A</v>
      </c>
      <c r="J18" t="e">
        <v>#N/A</v>
      </c>
      <c r="L18" t="s">
        <v>105</v>
      </c>
    </row>
    <row r="19" spans="1:14" ht="26.25" thickBot="1" x14ac:dyDescent="0.3">
      <c r="A19" s="13">
        <v>43145</v>
      </c>
      <c r="B19" s="14" t="s">
        <v>10</v>
      </c>
      <c r="C19" s="14"/>
      <c r="D19" s="14">
        <v>14023</v>
      </c>
      <c r="E19" s="19" t="s">
        <v>18</v>
      </c>
      <c r="F19" s="17"/>
      <c r="G19" s="18" t="s">
        <v>19</v>
      </c>
      <c r="H19" s="12" t="s">
        <v>20</v>
      </c>
      <c r="I19" t="e">
        <v>#N/A</v>
      </c>
      <c r="J19" t="e">
        <v>#N/A</v>
      </c>
      <c r="L19" t="s">
        <v>105</v>
      </c>
    </row>
    <row r="20" spans="1:14" ht="26.25" thickBot="1" x14ac:dyDescent="0.3">
      <c r="A20" s="13">
        <v>43299</v>
      </c>
      <c r="B20" s="14" t="s">
        <v>10</v>
      </c>
      <c r="C20" s="14"/>
      <c r="D20" s="14">
        <v>16954</v>
      </c>
      <c r="E20" s="19" t="s">
        <v>21</v>
      </c>
      <c r="F20" s="17"/>
      <c r="G20" s="18" t="s">
        <v>22</v>
      </c>
      <c r="H20" s="20" t="s">
        <v>23</v>
      </c>
      <c r="I20" t="e">
        <v>#N/A</v>
      </c>
      <c r="J20" t="e">
        <v>#N/A</v>
      </c>
      <c r="L20" t="s">
        <v>105</v>
      </c>
    </row>
    <row r="21" spans="1:14" ht="26.25" thickBot="1" x14ac:dyDescent="0.3">
      <c r="A21" s="21">
        <v>43320</v>
      </c>
      <c r="B21" s="22" t="s">
        <v>10</v>
      </c>
      <c r="C21" s="22" t="s">
        <v>24</v>
      </c>
      <c r="D21" s="22">
        <v>17296</v>
      </c>
      <c r="E21" s="23" t="s">
        <v>25</v>
      </c>
      <c r="F21" s="24" t="s">
        <v>26</v>
      </c>
      <c r="G21" s="25" t="s">
        <v>27</v>
      </c>
      <c r="H21" s="26"/>
      <c r="I21" t="s">
        <v>95</v>
      </c>
      <c r="J21" t="e">
        <v>#N/A</v>
      </c>
      <c r="L21" t="s">
        <v>96</v>
      </c>
    </row>
    <row r="22" spans="1:14" ht="26.25" thickBot="1" x14ac:dyDescent="0.3">
      <c r="A22" s="21">
        <v>43341</v>
      </c>
      <c r="B22" s="22" t="s">
        <v>10</v>
      </c>
      <c r="C22" s="22" t="s">
        <v>28</v>
      </c>
      <c r="D22" s="22">
        <v>17733</v>
      </c>
      <c r="E22" s="23" t="s">
        <v>29</v>
      </c>
      <c r="F22" s="24"/>
      <c r="G22" s="25" t="s">
        <v>30</v>
      </c>
      <c r="H22" s="27"/>
      <c r="I22" t="s">
        <v>97</v>
      </c>
      <c r="J22" t="e">
        <v>#N/A</v>
      </c>
      <c r="L22" t="s">
        <v>106</v>
      </c>
    </row>
    <row r="23" spans="1:14" ht="26.25" thickBot="1" x14ac:dyDescent="0.3">
      <c r="A23" s="21">
        <v>43350</v>
      </c>
      <c r="B23" s="22" t="s">
        <v>10</v>
      </c>
      <c r="C23" s="22" t="s">
        <v>28</v>
      </c>
      <c r="D23" s="22">
        <v>17905</v>
      </c>
      <c r="E23" s="23" t="s">
        <v>25</v>
      </c>
      <c r="F23" s="24" t="s">
        <v>31</v>
      </c>
      <c r="G23" s="25" t="s">
        <v>32</v>
      </c>
      <c r="H23" s="27"/>
      <c r="I23" t="s">
        <v>97</v>
      </c>
      <c r="J23" t="e">
        <v>#N/A</v>
      </c>
      <c r="K23" t="s">
        <v>103</v>
      </c>
      <c r="L23" t="s">
        <v>98</v>
      </c>
      <c r="M23" t="s">
        <v>107</v>
      </c>
    </row>
    <row r="24" spans="1:14" ht="15.75" thickBot="1" x14ac:dyDescent="0.3">
      <c r="A24" s="21"/>
      <c r="B24" s="22"/>
      <c r="C24" s="22"/>
      <c r="D24" s="22"/>
      <c r="E24" s="23"/>
      <c r="F24" s="24"/>
      <c r="G24" s="25"/>
      <c r="H24" s="27"/>
    </row>
    <row r="25" spans="1:14" ht="15.75" thickBot="1" x14ac:dyDescent="0.3">
      <c r="A25" s="21"/>
      <c r="B25" s="22"/>
      <c r="C25" s="22"/>
      <c r="D25" s="22"/>
      <c r="E25" s="23"/>
      <c r="F25" s="24"/>
      <c r="G25" s="25"/>
      <c r="H25" s="27"/>
    </row>
    <row r="26" spans="1:14" ht="26.25" thickBot="1" x14ac:dyDescent="0.3">
      <c r="A26" s="21">
        <v>43451</v>
      </c>
      <c r="B26" s="22" t="s">
        <v>10</v>
      </c>
      <c r="C26" s="22" t="s">
        <v>48</v>
      </c>
      <c r="D26" s="22">
        <v>19767</v>
      </c>
      <c r="E26" s="23" t="s">
        <v>37</v>
      </c>
      <c r="F26" s="24"/>
      <c r="G26" s="25" t="s">
        <v>38</v>
      </c>
      <c r="H26" s="27"/>
      <c r="I26" t="s">
        <v>86</v>
      </c>
      <c r="J26">
        <v>58500</v>
      </c>
      <c r="L26" t="s">
        <v>88</v>
      </c>
      <c r="M26" t="s">
        <v>87</v>
      </c>
      <c r="N26" t="s">
        <v>108</v>
      </c>
    </row>
    <row r="27" spans="1:14" ht="26.25" thickBot="1" x14ac:dyDescent="0.3">
      <c r="A27" s="21">
        <v>43465</v>
      </c>
      <c r="B27" s="22" t="s">
        <v>10</v>
      </c>
      <c r="C27" s="22" t="s">
        <v>50</v>
      </c>
      <c r="D27" s="22">
        <v>19986</v>
      </c>
      <c r="E27" s="23" t="s">
        <v>25</v>
      </c>
      <c r="F27" s="24"/>
      <c r="G27" s="25" t="s">
        <v>34</v>
      </c>
      <c r="H27" s="27"/>
      <c r="I27" t="s">
        <v>92</v>
      </c>
      <c r="J27">
        <v>39000</v>
      </c>
      <c r="L27" t="s">
        <v>73</v>
      </c>
      <c r="M27" t="s">
        <v>91</v>
      </c>
      <c r="N27" t="s">
        <v>109</v>
      </c>
    </row>
    <row r="28" spans="1:14" ht="26.25" thickBot="1" x14ac:dyDescent="0.3">
      <c r="A28" s="21">
        <v>43465</v>
      </c>
      <c r="B28" s="22" t="s">
        <v>10</v>
      </c>
      <c r="C28" s="22" t="s">
        <v>51</v>
      </c>
      <c r="D28" s="22">
        <v>19985</v>
      </c>
      <c r="E28" s="23" t="s">
        <v>29</v>
      </c>
      <c r="F28" s="24"/>
      <c r="G28" s="25" t="s">
        <v>30</v>
      </c>
      <c r="H28" s="27"/>
      <c r="I28" t="s">
        <v>93</v>
      </c>
      <c r="J28">
        <v>19500</v>
      </c>
      <c r="L28" t="s">
        <v>73</v>
      </c>
      <c r="M28" t="s">
        <v>94</v>
      </c>
      <c r="N28" t="s">
        <v>109</v>
      </c>
    </row>
    <row r="29" spans="1:14" ht="26.25" thickBot="1" x14ac:dyDescent="0.3">
      <c r="A29" s="50" t="s">
        <v>52</v>
      </c>
      <c r="B29" s="51"/>
      <c r="C29" s="51"/>
      <c r="D29" s="52"/>
      <c r="E29" s="30" t="s">
        <v>53</v>
      </c>
      <c r="F29" s="30" t="s">
        <v>54</v>
      </c>
      <c r="G29" s="30" t="s">
        <v>55</v>
      </c>
      <c r="H29" s="23"/>
    </row>
    <row r="30" spans="1:14" ht="15.75" thickBot="1" x14ac:dyDescent="0.3">
      <c r="A30" s="31"/>
      <c r="B30" s="30"/>
      <c r="C30" s="30"/>
      <c r="D30" s="30"/>
      <c r="E30" s="30"/>
      <c r="F30" s="30"/>
      <c r="G30" s="32"/>
      <c r="H30" s="27"/>
    </row>
    <row r="31" spans="1:14" ht="15.75" thickBot="1" x14ac:dyDescent="0.3">
      <c r="A31" s="27"/>
      <c r="B31" s="23"/>
      <c r="C31" s="23"/>
      <c r="D31" s="33" t="s">
        <v>56</v>
      </c>
      <c r="E31" s="34"/>
      <c r="F31" s="35"/>
      <c r="G31" s="36">
        <v>459484</v>
      </c>
      <c r="H31" s="27"/>
    </row>
    <row r="32" spans="1:14" x14ac:dyDescent="0.25">
      <c r="A32" s="1"/>
      <c r="B32" s="1"/>
      <c r="C32" s="1"/>
      <c r="D32" s="1"/>
      <c r="E32" s="1"/>
      <c r="F32" s="1"/>
      <c r="G32" s="1"/>
      <c r="H32" s="1"/>
    </row>
    <row r="33" spans="1:16" x14ac:dyDescent="0.25">
      <c r="A33" s="49" t="s">
        <v>57</v>
      </c>
      <c r="B33" s="49"/>
      <c r="C33" s="1"/>
      <c r="D33" s="1"/>
      <c r="E33" s="1"/>
      <c r="F33" s="1"/>
      <c r="G33" s="1"/>
      <c r="H33" s="1"/>
    </row>
    <row r="34" spans="1:16" ht="15.75" thickBot="1" x14ac:dyDescent="0.3">
      <c r="A34" s="1"/>
      <c r="B34" s="1"/>
      <c r="C34" s="1"/>
      <c r="D34" s="1"/>
      <c r="E34" s="1"/>
      <c r="F34" s="1"/>
      <c r="G34" s="1"/>
      <c r="H34" s="1"/>
    </row>
    <row r="35" spans="1:16" ht="26.25" thickBot="1" x14ac:dyDescent="0.3">
      <c r="A35" s="2" t="s">
        <v>2</v>
      </c>
      <c r="B35" s="3" t="s">
        <v>3</v>
      </c>
      <c r="C35" s="4" t="s">
        <v>4</v>
      </c>
      <c r="D35" s="4" t="s">
        <v>5</v>
      </c>
      <c r="E35" s="4" t="s">
        <v>6</v>
      </c>
      <c r="F35" s="3" t="s">
        <v>7</v>
      </c>
      <c r="G35" s="4" t="s">
        <v>8</v>
      </c>
      <c r="H35" s="5" t="s">
        <v>9</v>
      </c>
    </row>
    <row r="36" spans="1:16" ht="26.25" thickBot="1" x14ac:dyDescent="0.3">
      <c r="A36" s="37">
        <v>43404</v>
      </c>
      <c r="B36" s="38" t="s">
        <v>58</v>
      </c>
      <c r="C36" s="38" t="s">
        <v>59</v>
      </c>
      <c r="D36" s="39">
        <v>18918</v>
      </c>
      <c r="E36" s="40" t="s">
        <v>60</v>
      </c>
      <c r="F36" s="41"/>
      <c r="G36" s="42" t="s">
        <v>61</v>
      </c>
      <c r="H36" s="23"/>
      <c r="I36" t="s">
        <v>99</v>
      </c>
      <c r="J36">
        <v>102000</v>
      </c>
      <c r="K36" t="s">
        <v>100</v>
      </c>
      <c r="L36" t="s">
        <v>101</v>
      </c>
      <c r="M36" s="45" t="s">
        <v>102</v>
      </c>
      <c r="N36" s="45" t="s">
        <v>88</v>
      </c>
      <c r="P36" t="s">
        <v>108</v>
      </c>
    </row>
    <row r="37" spans="1:16" ht="26.25" thickBot="1" x14ac:dyDescent="0.3">
      <c r="A37" s="50" t="s">
        <v>52</v>
      </c>
      <c r="B37" s="51"/>
      <c r="C37" s="51"/>
      <c r="D37" s="52"/>
      <c r="E37" s="30" t="s">
        <v>60</v>
      </c>
      <c r="F37" s="30" t="s">
        <v>62</v>
      </c>
      <c r="G37" s="30" t="s">
        <v>63</v>
      </c>
      <c r="H37" s="23"/>
    </row>
  </sheetData>
  <mergeCells count="5">
    <mergeCell ref="A1:G1"/>
    <mergeCell ref="A3:C3"/>
    <mergeCell ref="A29:D29"/>
    <mergeCell ref="A33:B33"/>
    <mergeCell ref="A37:D3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Reconciliation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2019-01-09T05:37:28Z</dcterms:created>
  <dcterms:modified xsi:type="dcterms:W3CDTF">2019-01-24T15:47:46Z</dcterms:modified>
</cp:coreProperties>
</file>