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madeus\Desktop\For Audit\Reconcilitions\Heritage &amp; Green park\Heritage\"/>
    </mc:Choice>
  </mc:AlternateContent>
  <bookViews>
    <workbookView xWindow="0" yWindow="0" windowWidth="20490" windowHeight="7755" activeTab="1"/>
  </bookViews>
  <sheets>
    <sheet name="Original Saf Ledger" sheetId="1" r:id="rId1"/>
    <sheet name="Heritage Safaricom" sheetId="2" r:id="rId2"/>
    <sheet name="Original BCD ledger" sheetId="3" r:id="rId3"/>
    <sheet name="BCD Ledger" sheetId="4" r:id="rId4"/>
  </sheets>
  <calcPr calcId="152511"/>
</workbook>
</file>

<file path=xl/calcChain.xml><?xml version="1.0" encoding="utf-8"?>
<calcChain xmlns="http://schemas.openxmlformats.org/spreadsheetml/2006/main">
  <c r="C183" i="2" l="1"/>
  <c r="D184" i="2" s="1"/>
</calcChain>
</file>

<file path=xl/comments1.xml><?xml version="1.0" encoding="utf-8"?>
<comments xmlns="http://schemas.openxmlformats.org/spreadsheetml/2006/main">
  <authors>
    <author>Windows User</author>
  </authors>
  <commentList>
    <comment ref="C168" authorId="0" shape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Paid 28,454</t>
        </r>
      </text>
    </comment>
  </commentList>
</comments>
</file>

<file path=xl/comments2.xml><?xml version="1.0" encoding="utf-8"?>
<comments xmlns="http://schemas.openxmlformats.org/spreadsheetml/2006/main">
  <authors>
    <author>Windows User</author>
  </authors>
  <commentList>
    <comment ref="F61" authorId="0" shape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SV Paid via this is unbilled
</t>
        </r>
      </text>
    </comment>
    <comment ref="C104" authorId="0" shape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Paid via BPVS180700010</t>
        </r>
      </text>
    </comment>
    <comment ref="C126" authorId="0" shape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Paid via BPVS180700010</t>
        </r>
      </text>
    </comment>
    <comment ref="C153" authorId="0" shape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Paid sh.27378</t>
        </r>
      </text>
    </comment>
  </commentList>
</comments>
</file>

<file path=xl/sharedStrings.xml><?xml version="1.0" encoding="utf-8"?>
<sst xmlns="http://schemas.openxmlformats.org/spreadsheetml/2006/main" count="3127" uniqueCount="1501">
  <si>
    <t>Page No:</t>
  </si>
  <si>
    <t>of 8</t>
  </si>
  <si>
    <t>Run Date :</t>
  </si>
  <si>
    <t>13-FEB-2019</t>
  </si>
  <si>
    <t>DETAILED LEDGER (AP)</t>
  </si>
  <si>
    <t>Ref No  :</t>
  </si>
  <si>
    <t>NAPR003</t>
  </si>
  <si>
    <t>User</t>
  </si>
  <si>
    <t>:</t>
  </si>
  <si>
    <t>JKM</t>
  </si>
  <si>
    <t>Currency:</t>
  </si>
  <si>
    <t>KENYAN SHILLING</t>
  </si>
  <si>
    <t>From Date : '13/02/2013'</t>
  </si>
  <si>
    <t>To Date :  '31/12/2018'</t>
  </si>
  <si>
    <t>Supplier Code:</t>
  </si>
  <si>
    <t>PH0003</t>
  </si>
  <si>
    <t>Supplier Name:</t>
  </si>
  <si>
    <t>HERITAGE HOTELS</t>
  </si>
  <si>
    <t>Payment Terms :</t>
  </si>
  <si>
    <t>Days</t>
  </si>
  <si>
    <t>Credit Limit :</t>
  </si>
  <si>
    <t>GL</t>
  </si>
  <si>
    <t>Doc</t>
  </si>
  <si>
    <t>Doc</t>
  </si>
  <si>
    <t>Narration</t>
  </si>
  <si>
    <t>Debit</t>
  </si>
  <si>
    <t>Credit</t>
  </si>
  <si>
    <t>Running</t>
  </si>
  <si>
    <t>Document</t>
  </si>
  <si>
    <t>Clearance/</t>
  </si>
  <si>
    <t>Other</t>
  </si>
  <si>
    <t>Date</t>
  </si>
  <si>
    <t>Date</t>
  </si>
  <si>
    <t>Number</t>
  </si>
  <si>
    <t>Amount</t>
  </si>
  <si>
    <t>Amount</t>
  </si>
  <si>
    <t>Balance</t>
  </si>
  <si>
    <t>Balance</t>
  </si>
  <si>
    <t>Due Date</t>
  </si>
  <si>
    <t>Reference</t>
  </si>
  <si>
    <t>Currency:</t>
  </si>
  <si>
    <t>KES</t>
  </si>
  <si>
    <t>Opening Balance :</t>
  </si>
  <si>
    <t>03-JUL-18</t>
  </si>
  <si>
    <t>03-JUL-18</t>
  </si>
  <si>
    <t>SV18070031</t>
  </si>
  <si>
    <t>KEVIN BETT</t>
  </si>
  <si>
    <t>03-JUL-18</t>
  </si>
  <si>
    <t>IB IB18070022</t>
  </si>
  <si>
    <t>05-JUL-18</t>
  </si>
  <si>
    <t>05-JUL-18</t>
  </si>
  <si>
    <t>BPVS180700010</t>
  </si>
  <si>
    <t>IB18050698/IB18060162/IB</t>
  </si>
  <si>
    <t>05-JUL-18</t>
  </si>
  <si>
    <t>SAFARICOM LTD</t>
  </si>
  <si>
    <t>18060164/IB18060049/IB18</t>
  </si>
  <si>
    <t>060726/IB18060632/IB1806</t>
  </si>
  <si>
    <t>0038/IB18060160/IB180606</t>
  </si>
  <si>
    <t>05/IB18050772/IB18050573/</t>
  </si>
  <si>
    <t>IB18050515</t>
  </si>
  <si>
    <t>05-JUL-18</t>
  </si>
  <si>
    <t>05-JUL-18</t>
  </si>
  <si>
    <t>BPVS180700010</t>
  </si>
  <si>
    <t>IB18050698/IB18060162/IB</t>
  </si>
  <si>
    <t>05-JUL-18</t>
  </si>
  <si>
    <t>SAFARICOM LTD</t>
  </si>
  <si>
    <t>18060164/IB18060049/IB18</t>
  </si>
  <si>
    <t>060726/IB18060632/IB1806</t>
  </si>
  <si>
    <t>0038/IB18060160/IB180606</t>
  </si>
  <si>
    <t>05/IB18050772/IB18050573/</t>
  </si>
  <si>
    <t>IB18050515</t>
  </si>
  <si>
    <t>05-JUL-18</t>
  </si>
  <si>
    <t>05-JUL-18</t>
  </si>
  <si>
    <t>BPVS180700010</t>
  </si>
  <si>
    <t>IB18050698/IB18060162/IB</t>
  </si>
  <si>
    <t>05-JUL-18</t>
  </si>
  <si>
    <t>SAFARICOM LTD</t>
  </si>
  <si>
    <t>18060164/IB18060049/IB18</t>
  </si>
  <si>
    <t>060726/IB18060632/IB1806</t>
  </si>
  <si>
    <t>0038/IB18060160/IB180606</t>
  </si>
  <si>
    <t>05/IB18050772/IB18050573/</t>
  </si>
  <si>
    <t>IB18050515</t>
  </si>
  <si>
    <t>05-JUL-18</t>
  </si>
  <si>
    <t>05-JUL-18</t>
  </si>
  <si>
    <t>BPVS180700010</t>
  </si>
  <si>
    <t>IB18050698/IB18060162/IB</t>
  </si>
  <si>
    <t>05-JUL-18</t>
  </si>
  <si>
    <t>SAFARICOM LTD</t>
  </si>
  <si>
    <t>18060164/IB18060049/IB18</t>
  </si>
  <si>
    <t>060726/IB18060632/IB1806</t>
  </si>
  <si>
    <t>0038/IB18060160/IB180606</t>
  </si>
  <si>
    <t>05/IB18050772/IB18050573/</t>
  </si>
  <si>
    <t>IB18050515</t>
  </si>
  <si>
    <t>05-JUL-18</t>
  </si>
  <si>
    <t>05-JUL-18</t>
  </si>
  <si>
    <t>BPVS180700010</t>
  </si>
  <si>
    <t>IB18050698/IB18060162/IB</t>
  </si>
  <si>
    <t>05-JUL-18</t>
  </si>
  <si>
    <t>SAFARICOM LTD</t>
  </si>
  <si>
    <t>18060164/IB18060049/IB18</t>
  </si>
  <si>
    <t>060726/IB18060632/IB1806</t>
  </si>
  <si>
    <t>0038/IB18060160/IB180606</t>
  </si>
  <si>
    <t>05/IB18050772/IB18050573/</t>
  </si>
  <si>
    <t>IB18050515</t>
  </si>
  <si>
    <t>05-JUL-18</t>
  </si>
  <si>
    <t>05-JUL-18</t>
  </si>
  <si>
    <t>BPVS180700010</t>
  </si>
  <si>
    <t>IB18050698/IB18060162/IB</t>
  </si>
  <si>
    <t>05-JUL-18</t>
  </si>
  <si>
    <t>SAFARICOM LTD</t>
  </si>
  <si>
    <t>18060164/IB18060049/IB18</t>
  </si>
  <si>
    <t>060726/IB18060632/IB1806</t>
  </si>
  <si>
    <t>0038/IB18060160/IB180606</t>
  </si>
  <si>
    <t>05/IB18050772/IB18050573/</t>
  </si>
  <si>
    <t>IB18050515</t>
  </si>
  <si>
    <t>Total Transactions</t>
  </si>
  <si>
    <t>:</t>
  </si>
  <si>
    <t>Closing Balance</t>
  </si>
  <si>
    <t>:</t>
  </si>
  <si>
    <t>Page No:</t>
  </si>
  <si>
    <t>of 8</t>
  </si>
  <si>
    <t>Run Date :</t>
  </si>
  <si>
    <t>13-FEB-2019</t>
  </si>
  <si>
    <t>DETAILED LEDGER (AP)</t>
  </si>
  <si>
    <t>Ref No  :</t>
  </si>
  <si>
    <t>NAPR003</t>
  </si>
  <si>
    <t>User</t>
  </si>
  <si>
    <t>:</t>
  </si>
  <si>
    <t>JKM</t>
  </si>
  <si>
    <t>Currency:</t>
  </si>
  <si>
    <t>KENYAN SHILLING</t>
  </si>
  <si>
    <t>From Date : '13/02/2013'</t>
  </si>
  <si>
    <t>To Date :  '31/12/2018'</t>
  </si>
  <si>
    <t>Supplier Code:</t>
  </si>
  <si>
    <t>PH0003</t>
  </si>
  <si>
    <t>Supplier Name:</t>
  </si>
  <si>
    <t>HERITAGE HOTELS</t>
  </si>
  <si>
    <t>Payment Terms :</t>
  </si>
  <si>
    <t>Days</t>
  </si>
  <si>
    <t>Credit Limit :</t>
  </si>
  <si>
    <t>Doc</t>
  </si>
  <si>
    <t>Doc</t>
  </si>
  <si>
    <t>Narration</t>
  </si>
  <si>
    <t>Debit</t>
  </si>
  <si>
    <t>Credit</t>
  </si>
  <si>
    <t>Running</t>
  </si>
  <si>
    <t>Document</t>
  </si>
  <si>
    <t>Other</t>
  </si>
  <si>
    <t>Date</t>
  </si>
  <si>
    <t>Number</t>
  </si>
  <si>
    <t>Amount</t>
  </si>
  <si>
    <t>Amount</t>
  </si>
  <si>
    <t>Balance</t>
  </si>
  <si>
    <t>Balance</t>
  </si>
  <si>
    <t>Reference</t>
  </si>
  <si>
    <t>05-JUL-18</t>
  </si>
  <si>
    <t>05-JUL-18</t>
  </si>
  <si>
    <t>BPVS180700010</t>
  </si>
  <si>
    <t>IB18050698/IB18060162/IB</t>
  </si>
  <si>
    <t>05-JUL-18</t>
  </si>
  <si>
    <t>SAFARICOM LTD</t>
  </si>
  <si>
    <t>18060164/IB18060049/IB18</t>
  </si>
  <si>
    <t>060726/IB18060632/IB1806</t>
  </si>
  <si>
    <t>0038/IB18060160/IB180606</t>
  </si>
  <si>
    <t>05/IB18050772/IB18050573/</t>
  </si>
  <si>
    <t>IB18050515</t>
  </si>
  <si>
    <t>05-JUL-18</t>
  </si>
  <si>
    <t>05-JUL-18</t>
  </si>
  <si>
    <t>BPVS180700010</t>
  </si>
  <si>
    <t>IB18050698/IB18060162/IB</t>
  </si>
  <si>
    <t>05-JUL-18</t>
  </si>
  <si>
    <t>SAFARICOM LTD</t>
  </si>
  <si>
    <t>18060164/IB18060049/IB18</t>
  </si>
  <si>
    <t>060726/IB18060632/IB1806</t>
  </si>
  <si>
    <t>0038/IB18060160/IB180606</t>
  </si>
  <si>
    <t>05/IB18050772/IB18050573/</t>
  </si>
  <si>
    <t>IB18050515</t>
  </si>
  <si>
    <t>05-JUL-18</t>
  </si>
  <si>
    <t>05-JUL-18</t>
  </si>
  <si>
    <t>BPVS180700010</t>
  </si>
  <si>
    <t>IB18050698/IB18060162/IB</t>
  </si>
  <si>
    <t>05-JUL-18</t>
  </si>
  <si>
    <t>SAFARICOM LTD</t>
  </si>
  <si>
    <t>18060164/IB18060049/IB18</t>
  </si>
  <si>
    <t>060726/IB18060632/IB1806</t>
  </si>
  <si>
    <t>0038/IB18060160/IB180606</t>
  </si>
  <si>
    <t>05/IB18050772/IB18050573/</t>
  </si>
  <si>
    <t>IB18050515</t>
  </si>
  <si>
    <t>05-JUL-18</t>
  </si>
  <si>
    <t>05-JUL-18</t>
  </si>
  <si>
    <t>BPVS180700010</t>
  </si>
  <si>
    <t>IB18050698/IB18060162/IB</t>
  </si>
  <si>
    <t>05-JUL-18</t>
  </si>
  <si>
    <t>SAFARICOM LTD</t>
  </si>
  <si>
    <t>18060164/IB18060049/IB18</t>
  </si>
  <si>
    <t>060726/IB18060632/IB1806</t>
  </si>
  <si>
    <t>0038/IB18060160/IB180606</t>
  </si>
  <si>
    <t>05/IB18050772/IB18050573/</t>
  </si>
  <si>
    <t>IB18050515</t>
  </si>
  <si>
    <t>05-JUL-18</t>
  </si>
  <si>
    <t>05-JUL-18</t>
  </si>
  <si>
    <t>BPVS180700010</t>
  </si>
  <si>
    <t>IB18050698/IB18060162/IB</t>
  </si>
  <si>
    <t>05-JUL-18</t>
  </si>
  <si>
    <t>SAFARICOM LTD</t>
  </si>
  <si>
    <t>18060164/IB18060049/IB18</t>
  </si>
  <si>
    <t>060726/IB18060632/IB1806</t>
  </si>
  <si>
    <t>0038/IB18060160/IB180606</t>
  </si>
  <si>
    <t>05/IB18050772/IB18050573/</t>
  </si>
  <si>
    <t>IB18050515</t>
  </si>
  <si>
    <t>05-JUL-18</t>
  </si>
  <si>
    <t>05-JUL-18</t>
  </si>
  <si>
    <t>BPVS180700010</t>
  </si>
  <si>
    <t>IB18050698/IB18060162/IB</t>
  </si>
  <si>
    <t>05-JUL-18</t>
  </si>
  <si>
    <t>SAFARICOM LTD</t>
  </si>
  <si>
    <t>18060164/IB18060049/IB18</t>
  </si>
  <si>
    <t>060726/IB18060632/IB1806</t>
  </si>
  <si>
    <t>0038/IB18060160/IB180606</t>
  </si>
  <si>
    <t>05/IB18050772/IB18050573/</t>
  </si>
  <si>
    <t>IB18050515</t>
  </si>
  <si>
    <t>05-JUL-18</t>
  </si>
  <si>
    <t>05-JUL-18</t>
  </si>
  <si>
    <t>BPVS180700010</t>
  </si>
  <si>
    <t>IB18050698/IB18060162/IB</t>
  </si>
  <si>
    <t>05-JUL-18</t>
  </si>
  <si>
    <t>SAFARICOM LTD</t>
  </si>
  <si>
    <t>18060164/IB18060049/IB18</t>
  </si>
  <si>
    <t>060726/IB18060632/IB1806</t>
  </si>
  <si>
    <t>0038/IB18060160/IB180606</t>
  </si>
  <si>
    <t>05/IB18050772/IB18050573/</t>
  </si>
  <si>
    <t>IB18050515</t>
  </si>
  <si>
    <t>Page No:</t>
  </si>
  <si>
    <t>of 8</t>
  </si>
  <si>
    <t>Run Date :</t>
  </si>
  <si>
    <t>13-FEB-2019</t>
  </si>
  <si>
    <t>DETAILED LEDGER (AP)</t>
  </si>
  <si>
    <t>Ref No  :</t>
  </si>
  <si>
    <t>NAPR003</t>
  </si>
  <si>
    <t>User</t>
  </si>
  <si>
    <t>:</t>
  </si>
  <si>
    <t>JKM</t>
  </si>
  <si>
    <t>Currency:</t>
  </si>
  <si>
    <t>KENYAN SHILLING</t>
  </si>
  <si>
    <t>From Date : '13/02/2013'</t>
  </si>
  <si>
    <t>To Date :  '31/12/2018'</t>
  </si>
  <si>
    <t>Supplier Code:</t>
  </si>
  <si>
    <t>PH0003</t>
  </si>
  <si>
    <t>Supplier Name:</t>
  </si>
  <si>
    <t>HERITAGE HOTELS</t>
  </si>
  <si>
    <t>Payment Terms :</t>
  </si>
  <si>
    <t>Days</t>
  </si>
  <si>
    <t>Credit Limit :</t>
  </si>
  <si>
    <t>Doc</t>
  </si>
  <si>
    <t>Doc</t>
  </si>
  <si>
    <t>Narration</t>
  </si>
  <si>
    <t>Debit</t>
  </si>
  <si>
    <t>Credit</t>
  </si>
  <si>
    <t>Running</t>
  </si>
  <si>
    <t>Document</t>
  </si>
  <si>
    <t>Other</t>
  </si>
  <si>
    <t>Date</t>
  </si>
  <si>
    <t>Number</t>
  </si>
  <si>
    <t>Amount</t>
  </si>
  <si>
    <t>Amount</t>
  </si>
  <si>
    <t>Balance</t>
  </si>
  <si>
    <t>Balance</t>
  </si>
  <si>
    <t>Reference</t>
  </si>
  <si>
    <t>05-JUL-18</t>
  </si>
  <si>
    <t>05-JUL-18</t>
  </si>
  <si>
    <t>BPVS180700010</t>
  </si>
  <si>
    <t>IB18050698/IB18060162/IB</t>
  </si>
  <si>
    <t>05-JUL-18</t>
  </si>
  <si>
    <t>SAFARICOM LTD</t>
  </si>
  <si>
    <t>18060164/IB18060049/IB18</t>
  </si>
  <si>
    <t>060726/IB18060632/IB1806</t>
  </si>
  <si>
    <t>0038/IB18060160/IB180606</t>
  </si>
  <si>
    <t>05/IB18050772/IB18050573/</t>
  </si>
  <si>
    <t>IB18050515</t>
  </si>
  <si>
    <t>05-JUL-18</t>
  </si>
  <si>
    <t>05-JUL-18</t>
  </si>
  <si>
    <t>BPVS180700010</t>
  </si>
  <si>
    <t>IB18050698/IB18060162/IB</t>
  </si>
  <si>
    <t>05-JUL-18</t>
  </si>
  <si>
    <t>SAFARICOM LTD</t>
  </si>
  <si>
    <t>18060164/IB18060049/IB18</t>
  </si>
  <si>
    <t>060726/IB18060632/IB1806</t>
  </si>
  <si>
    <t>0038/IB18060160/IB180606</t>
  </si>
  <si>
    <t>05/IB18050772/IB18050573/</t>
  </si>
  <si>
    <t>IB18050515</t>
  </si>
  <si>
    <t>05-JUL-18</t>
  </si>
  <si>
    <t>05-JUL-18</t>
  </si>
  <si>
    <t>BPVS180700010</t>
  </si>
  <si>
    <t>IB18050698/IB18060162/IB</t>
  </si>
  <si>
    <t>05-JUL-18</t>
  </si>
  <si>
    <t>SAFARICOM LTD</t>
  </si>
  <si>
    <t>18060164/IB18060049/IB18</t>
  </si>
  <si>
    <t>060726/IB18060632/IB1806</t>
  </si>
  <si>
    <t>0038/IB18060160/IB180606</t>
  </si>
  <si>
    <t>05/IB18050772/IB18050573/</t>
  </si>
  <si>
    <t>IB18050515</t>
  </si>
  <si>
    <t>05-JUL-18</t>
  </si>
  <si>
    <t>05-JUL-18</t>
  </si>
  <si>
    <t>BPVS180700010</t>
  </si>
  <si>
    <t>IB18050698/IB18060162/IB</t>
  </si>
  <si>
    <t>05-JUL-18</t>
  </si>
  <si>
    <t>SAFARICOM LTD</t>
  </si>
  <si>
    <t>18060164/IB18060049/IB18</t>
  </si>
  <si>
    <t>060726/IB18060632/IB1806</t>
  </si>
  <si>
    <t>0038/IB18060160/IB180606</t>
  </si>
  <si>
    <t>05/IB18050772/IB18050573/</t>
  </si>
  <si>
    <t>IB18050515</t>
  </si>
  <si>
    <t>05-JUL-18</t>
  </si>
  <si>
    <t>05-JUL-18</t>
  </si>
  <si>
    <t>BPVS180700010</t>
  </si>
  <si>
    <t>IB18050698/IB18060162/IB</t>
  </si>
  <si>
    <t>05-JUL-18</t>
  </si>
  <si>
    <t>SAFARICOM LTD</t>
  </si>
  <si>
    <t>18060164/IB18060049/IB18</t>
  </si>
  <si>
    <t>060726/IB18060632/IB1806</t>
  </si>
  <si>
    <t>0038/IB18060160/IB180606</t>
  </si>
  <si>
    <t>05/IB18050772/IB18050573/</t>
  </si>
  <si>
    <t>IB18050515</t>
  </si>
  <si>
    <t>05-JUL-18</t>
  </si>
  <si>
    <t>05-JUL-18</t>
  </si>
  <si>
    <t>BPVS180700010</t>
  </si>
  <si>
    <t>IB18050698/IB18060162/IB</t>
  </si>
  <si>
    <t>05-JUL-18</t>
  </si>
  <si>
    <t>SAFARICOM LTD</t>
  </si>
  <si>
    <t>18060164/IB18060049/IB18</t>
  </si>
  <si>
    <t>060726/IB18060632/IB1806</t>
  </si>
  <si>
    <t>0038/IB18060160/IB180606</t>
  </si>
  <si>
    <t>05/IB18050772/IB18050573/</t>
  </si>
  <si>
    <t>IB18050515</t>
  </si>
  <si>
    <t>05-JUL-18</t>
  </si>
  <si>
    <t>05-JUL-18</t>
  </si>
  <si>
    <t>BPVS180700010</t>
  </si>
  <si>
    <t>IB18050698/IB18060162/IB</t>
  </si>
  <si>
    <t>05-JUL-18</t>
  </si>
  <si>
    <t>SAFARICOM LTD</t>
  </si>
  <si>
    <t>18060164/IB18060049/IB18</t>
  </si>
  <si>
    <t>060726/IB18060632/IB1806</t>
  </si>
  <si>
    <t>0038/IB18060160/IB180606</t>
  </si>
  <si>
    <t>05/IB18050772/IB18050573/</t>
  </si>
  <si>
    <t>IB18050515</t>
  </si>
  <si>
    <t>Page No:</t>
  </si>
  <si>
    <t>of 8</t>
  </si>
  <si>
    <t>Run Date :</t>
  </si>
  <si>
    <t>13-FEB-2019</t>
  </si>
  <si>
    <t>DETAILED LEDGER (AP)</t>
  </si>
  <si>
    <t>Ref No  :</t>
  </si>
  <si>
    <t>NAPR003</t>
  </si>
  <si>
    <t>User</t>
  </si>
  <si>
    <t>:</t>
  </si>
  <si>
    <t>JKM</t>
  </si>
  <si>
    <t>Currency:</t>
  </si>
  <si>
    <t>KENYAN SHILLING</t>
  </si>
  <si>
    <t>From Date : '13/02/2013'</t>
  </si>
  <si>
    <t>To Date :  '31/12/2018'</t>
  </si>
  <si>
    <t>Supplier Code:</t>
  </si>
  <si>
    <t>PH0003</t>
  </si>
  <si>
    <t>Supplier Name:</t>
  </si>
  <si>
    <t>HERITAGE HOTELS</t>
  </si>
  <si>
    <t>Payment Terms :</t>
  </si>
  <si>
    <t>Days</t>
  </si>
  <si>
    <t>Credit Limit :</t>
  </si>
  <si>
    <t>Doc</t>
  </si>
  <si>
    <t>Doc</t>
  </si>
  <si>
    <t>Narration</t>
  </si>
  <si>
    <t>Debit</t>
  </si>
  <si>
    <t>Credit</t>
  </si>
  <si>
    <t>Running</t>
  </si>
  <si>
    <t>Document</t>
  </si>
  <si>
    <t>Other</t>
  </si>
  <si>
    <t>Date</t>
  </si>
  <si>
    <t>Number</t>
  </si>
  <si>
    <t>Amount</t>
  </si>
  <si>
    <t>Amount</t>
  </si>
  <si>
    <t>Balance</t>
  </si>
  <si>
    <t>Balance</t>
  </si>
  <si>
    <t>Reference</t>
  </si>
  <si>
    <t>10-JUL-18</t>
  </si>
  <si>
    <t>10-JUL-18</t>
  </si>
  <si>
    <t>SV18070199</t>
  </si>
  <si>
    <t>MISS RACHAEL</t>
  </si>
  <si>
    <t>10-JUL-18</t>
  </si>
  <si>
    <t>IB IB18070112</t>
  </si>
  <si>
    <t>NJOROGE</t>
  </si>
  <si>
    <t>10-JUL-18</t>
  </si>
  <si>
    <t>10-JUL-18</t>
  </si>
  <si>
    <t>SVS18070342</t>
  </si>
  <si>
    <t>JANE AMADI</t>
  </si>
  <si>
    <t>10-JUL-18</t>
  </si>
  <si>
    <t>IB IB18070114</t>
  </si>
  <si>
    <t>11-JUL-18</t>
  </si>
  <si>
    <t>11-JUL-18</t>
  </si>
  <si>
    <t>BPVS180700028</t>
  </si>
  <si>
    <t>IB18040051/IB18020602</t>
  </si>
  <si>
    <t>11-JUL-18</t>
  </si>
  <si>
    <t>SAFARICOM LTD</t>
  </si>
  <si>
    <t>11-JUL-18</t>
  </si>
  <si>
    <t>11-JUL-18</t>
  </si>
  <si>
    <t>BPVS180700028</t>
  </si>
  <si>
    <t>IB18040051/IB18020602</t>
  </si>
  <si>
    <t>11-JUL-18</t>
  </si>
  <si>
    <t>SAFARICOM LTD</t>
  </si>
  <si>
    <t>13-JUL-18</t>
  </si>
  <si>
    <t>13-JUL-18</t>
  </si>
  <si>
    <t>SVS18070291</t>
  </si>
  <si>
    <t>URBANUS KYALO &amp;</t>
  </si>
  <si>
    <t>13-JUL-18</t>
  </si>
  <si>
    <t>IB IB18070153</t>
  </si>
  <si>
    <t>HELLEN NJOROGE</t>
  </si>
  <si>
    <t>19-JUL-18</t>
  </si>
  <si>
    <t>19-JUL-18</t>
  </si>
  <si>
    <t>SVS18071112</t>
  </si>
  <si>
    <t>TWAWEZA LIVE</t>
  </si>
  <si>
    <t>19-JUL-18</t>
  </si>
  <si>
    <t>IB IB18070263</t>
  </si>
  <si>
    <t>ACCOMMODATION</t>
  </si>
  <si>
    <t>19-JUL-18</t>
  </si>
  <si>
    <t>19-JUL-18</t>
  </si>
  <si>
    <t>SVS18071113</t>
  </si>
  <si>
    <t>TWAWEZA LIVE</t>
  </si>
  <si>
    <t>19-JUL-18</t>
  </si>
  <si>
    <t>IB IB18070263</t>
  </si>
  <si>
    <t>ACCOMMODATION</t>
  </si>
  <si>
    <t>21-JUL-18</t>
  </si>
  <si>
    <t>21-JUL-18</t>
  </si>
  <si>
    <t>SVS18070595</t>
  </si>
  <si>
    <t>SACCO FORUM SACCO</t>
  </si>
  <si>
    <t>21-JUL-18</t>
  </si>
  <si>
    <t>IB IB18070288</t>
  </si>
  <si>
    <t>02-AUG-18</t>
  </si>
  <si>
    <t>02-AUG-18</t>
  </si>
  <si>
    <t>SVS18080036</t>
  </si>
  <si>
    <t>CHARLES KARIMI</t>
  </si>
  <si>
    <t>02-AUG-18</t>
  </si>
  <si>
    <t>IB IB18080025</t>
  </si>
  <si>
    <t>GIKUNGU</t>
  </si>
  <si>
    <t>16-AUG-18</t>
  </si>
  <si>
    <t>16-AUG-18</t>
  </si>
  <si>
    <t>SVS18081059</t>
  </si>
  <si>
    <t>CARE DESK TEAM</t>
  </si>
  <si>
    <t>16-AUG-18</t>
  </si>
  <si>
    <t>IB IB18080269</t>
  </si>
  <si>
    <t>16-AUG-18</t>
  </si>
  <si>
    <t>16-AUG-18</t>
  </si>
  <si>
    <t>SVS18081060</t>
  </si>
  <si>
    <t>CARE DESK TEAM</t>
  </si>
  <si>
    <t>16-AUG-18</t>
  </si>
  <si>
    <t>IB IB18080269</t>
  </si>
  <si>
    <t>22-AUG-18</t>
  </si>
  <si>
    <t>22-AUG-18</t>
  </si>
  <si>
    <t>BPVS180800067</t>
  </si>
  <si>
    <t>IB18070112/IB18070114/IB</t>
  </si>
  <si>
    <t>22-AUG-18</t>
  </si>
  <si>
    <t>SAFARICOM LIMITED</t>
  </si>
  <si>
    <t>18070153/IB18050533/IB18</t>
  </si>
  <si>
    <t>070022/IB18060075/IB1806</t>
  </si>
  <si>
    <t>0759/IB18070263/IB180702</t>
  </si>
  <si>
    <t>88/IB18050515/IB18030165</t>
  </si>
  <si>
    <t>22-AUG-18</t>
  </si>
  <si>
    <t>22-AUG-18</t>
  </si>
  <si>
    <t>BPVS180800067</t>
  </si>
  <si>
    <t>IB18070112/IB18070114/IB</t>
  </si>
  <si>
    <t>22-AUG-18</t>
  </si>
  <si>
    <t>SAFARICOM LIMITED</t>
  </si>
  <si>
    <t>18070153/IB18050533/IB18</t>
  </si>
  <si>
    <t>070022/IB18060075/IB1806</t>
  </si>
  <si>
    <t>0759/IB18070263/IB180702</t>
  </si>
  <si>
    <t>88/IB18050515/IB18030165</t>
  </si>
  <si>
    <t>22-AUG-18</t>
  </si>
  <si>
    <t>22-AUG-18</t>
  </si>
  <si>
    <t>BPVS180800067</t>
  </si>
  <si>
    <t>IB18070112/IB18070114/IB</t>
  </si>
  <si>
    <t>22-AUG-18</t>
  </si>
  <si>
    <t>SAFARICOM LIMITED</t>
  </si>
  <si>
    <t>18070153/IB18050533/IB18</t>
  </si>
  <si>
    <t>070022/IB18060075/IB1806</t>
  </si>
  <si>
    <t>0759/IB18070263/IB180702</t>
  </si>
  <si>
    <t>88/IB18050515/IB18030165</t>
  </si>
  <si>
    <t>22-AUG-18</t>
  </si>
  <si>
    <t>22-AUG-18</t>
  </si>
  <si>
    <t>BPVS180800067</t>
  </si>
  <si>
    <t>IB18070112/IB18070114/IB</t>
  </si>
  <si>
    <t>22-AUG-18</t>
  </si>
  <si>
    <t>SAFARICOM LIMITED</t>
  </si>
  <si>
    <t>18070153/IB18050533/IB18</t>
  </si>
  <si>
    <t>070022/IB18060075/IB1806</t>
  </si>
  <si>
    <t>0759/IB18070263/IB180702</t>
  </si>
  <si>
    <t>88/IB18050515/IB18030165</t>
  </si>
  <si>
    <t>Total Transactions</t>
  </si>
  <si>
    <t>:</t>
  </si>
  <si>
    <t>Page No:</t>
  </si>
  <si>
    <t>of 8</t>
  </si>
  <si>
    <t>Run Date :</t>
  </si>
  <si>
    <t>13-FEB-2019</t>
  </si>
  <si>
    <t>DETAILED LEDGER (AP)</t>
  </si>
  <si>
    <t>Ref No  :</t>
  </si>
  <si>
    <t>NAPR003</t>
  </si>
  <si>
    <t>User</t>
  </si>
  <si>
    <t>:</t>
  </si>
  <si>
    <t>JKM</t>
  </si>
  <si>
    <t>Currency:</t>
  </si>
  <si>
    <t>KENYAN SHILLING</t>
  </si>
  <si>
    <t>From Date : '13/02/2013'</t>
  </si>
  <si>
    <t>To Date :  '31/12/2018'</t>
  </si>
  <si>
    <t>Supplier Code:</t>
  </si>
  <si>
    <t>PH0003</t>
  </si>
  <si>
    <t>Supplier Name:</t>
  </si>
  <si>
    <t>HERITAGE HOTELS</t>
  </si>
  <si>
    <t>Payment Terms :</t>
  </si>
  <si>
    <t>Days</t>
  </si>
  <si>
    <t>Credit Limit :</t>
  </si>
  <si>
    <t>Doc</t>
  </si>
  <si>
    <t>Doc</t>
  </si>
  <si>
    <t>Narration</t>
  </si>
  <si>
    <t>Debit</t>
  </si>
  <si>
    <t>Credit</t>
  </si>
  <si>
    <t>Running</t>
  </si>
  <si>
    <t>Document</t>
  </si>
  <si>
    <t>Other</t>
  </si>
  <si>
    <t>Date</t>
  </si>
  <si>
    <t>Number</t>
  </si>
  <si>
    <t>Amount</t>
  </si>
  <si>
    <t>Amount</t>
  </si>
  <si>
    <t>Balance</t>
  </si>
  <si>
    <t>Balance</t>
  </si>
  <si>
    <t>Reference</t>
  </si>
  <si>
    <t>22-AUG-18</t>
  </si>
  <si>
    <t>22-AUG-18</t>
  </si>
  <si>
    <t>BPVS180800067</t>
  </si>
  <si>
    <t>IB18070112/IB18070114/IB</t>
  </si>
  <si>
    <t>22-AUG-18</t>
  </si>
  <si>
    <t>SAFARICOM LIMITED</t>
  </si>
  <si>
    <t>18070153/IB18050533/IB18</t>
  </si>
  <si>
    <t>070022/IB18060075/IB1806</t>
  </si>
  <si>
    <t>0759/IB18070263/IB180702</t>
  </si>
  <si>
    <t>88/IB18050515/IB18030165</t>
  </si>
  <si>
    <t>22-AUG-18</t>
  </si>
  <si>
    <t>22-AUG-18</t>
  </si>
  <si>
    <t>BPVS180800067</t>
  </si>
  <si>
    <t>IB18070112/IB18070114/IB</t>
  </si>
  <si>
    <t>22-AUG-18</t>
  </si>
  <si>
    <t>SAFARICOM LIMITED</t>
  </si>
  <si>
    <t>18070153/IB18050533/IB18</t>
  </si>
  <si>
    <t>070022/IB18060075/IB1806</t>
  </si>
  <si>
    <t>0759/IB18070263/IB180702</t>
  </si>
  <si>
    <t>88/IB18050515/IB18030165</t>
  </si>
  <si>
    <t>22-AUG-18</t>
  </si>
  <si>
    <t>22-AUG-18</t>
  </si>
  <si>
    <t>BPVS180800067</t>
  </si>
  <si>
    <t>IB18070112/IB18070114/IB</t>
  </si>
  <si>
    <t>22-AUG-18</t>
  </si>
  <si>
    <t>SAFARICOM LIMITED</t>
  </si>
  <si>
    <t>18070153/IB18050533/IB18</t>
  </si>
  <si>
    <t>070022/IB18060075/IB1806</t>
  </si>
  <si>
    <t>0759/IB18070263/IB180702</t>
  </si>
  <si>
    <t>88/IB18050515/IB18030165</t>
  </si>
  <si>
    <t>22-AUG-18</t>
  </si>
  <si>
    <t>22-AUG-18</t>
  </si>
  <si>
    <t>BPVS180800067</t>
  </si>
  <si>
    <t>IB18070112/IB18070114/IB</t>
  </si>
  <si>
    <t>22-AUG-18</t>
  </si>
  <si>
    <t>SAFARICOM LIMITED</t>
  </si>
  <si>
    <t>18070153/IB18050533/IB18</t>
  </si>
  <si>
    <t>070022/IB18060075/IB1806</t>
  </si>
  <si>
    <t>0759/IB18070263/IB180702</t>
  </si>
  <si>
    <t>88/IB18050515/IB18030165</t>
  </si>
  <si>
    <t>22-AUG-18</t>
  </si>
  <si>
    <t>22-AUG-18</t>
  </si>
  <si>
    <t>BPVS180800067</t>
  </si>
  <si>
    <t>IB18070112/IB18070114/IB</t>
  </si>
  <si>
    <t>22-AUG-18</t>
  </si>
  <si>
    <t>SAFARICOM LIMITED</t>
  </si>
  <si>
    <t>18070153/IB18050533/IB18</t>
  </si>
  <si>
    <t>070022/IB18060075/IB1806</t>
  </si>
  <si>
    <t>0759/IB18070263/IB180702</t>
  </si>
  <si>
    <t>88/IB18050515/IB18030165</t>
  </si>
  <si>
    <t>22-AUG-18</t>
  </si>
  <si>
    <t>22-AUG-18</t>
  </si>
  <si>
    <t>BPVS180800067</t>
  </si>
  <si>
    <t>IB18070112/IB18070114/IB</t>
  </si>
  <si>
    <t>22-AUG-18</t>
  </si>
  <si>
    <t>SAFARICOM LIMITED</t>
  </si>
  <si>
    <t>18070153/IB18050533/IB18</t>
  </si>
  <si>
    <t>070022/IB18060075/IB1806</t>
  </si>
  <si>
    <t>0759/IB18070263/IB180702</t>
  </si>
  <si>
    <t>88/IB18050515/IB18030165</t>
  </si>
  <si>
    <t>22-AUG-18</t>
  </si>
  <si>
    <t>22-AUG-18</t>
  </si>
  <si>
    <t>BPVS180800067</t>
  </si>
  <si>
    <t>IB18070112/IB18070114/IB</t>
  </si>
  <si>
    <t>22-AUG-18</t>
  </si>
  <si>
    <t>SAFARICOM LIMITED</t>
  </si>
  <si>
    <t>18070153/IB18050533/IB18</t>
  </si>
  <si>
    <t>070022/IB18060075/IB1806</t>
  </si>
  <si>
    <t>0759/IB18070263/IB180702</t>
  </si>
  <si>
    <t>88/IB18050515/IB18030165</t>
  </si>
  <si>
    <t>29-AUG-18</t>
  </si>
  <si>
    <t>29-AUG-18</t>
  </si>
  <si>
    <t>BPVS180800090</t>
  </si>
  <si>
    <t>IB18060516/IB18040397/IB</t>
  </si>
  <si>
    <t>29-AUG-18</t>
  </si>
  <si>
    <t>SAFARICOM LIMITED</t>
  </si>
  <si>
    <t>29-AUG-18</t>
  </si>
  <si>
    <t>29-AUG-18</t>
  </si>
  <si>
    <t>BPVS180800090</t>
  </si>
  <si>
    <t>IB18060516/IB18040397/IB</t>
  </si>
  <si>
    <t>29-AUG-18</t>
  </si>
  <si>
    <t>SAFARICOM LIMITED</t>
  </si>
  <si>
    <t>29-AUG-18</t>
  </si>
  <si>
    <t>29-AUG-18</t>
  </si>
  <si>
    <t>BPVS180800090</t>
  </si>
  <si>
    <t>IB18060516/IB18040397/IB</t>
  </si>
  <si>
    <t>29-AUG-18</t>
  </si>
  <si>
    <t>SAFARICOM LIMITED</t>
  </si>
  <si>
    <t>Page No:</t>
  </si>
  <si>
    <t>of 8</t>
  </si>
  <si>
    <t>Run Date :</t>
  </si>
  <si>
    <t>13-FEB-2019</t>
  </si>
  <si>
    <t>DETAILED LEDGER (AP)</t>
  </si>
  <si>
    <t>Ref No  :</t>
  </si>
  <si>
    <t>NAPR003</t>
  </si>
  <si>
    <t>User</t>
  </si>
  <si>
    <t>:</t>
  </si>
  <si>
    <t>JKM</t>
  </si>
  <si>
    <t>Currency:</t>
  </si>
  <si>
    <t>KENYAN SHILLING</t>
  </si>
  <si>
    <t>From Date : '13/02/2013'</t>
  </si>
  <si>
    <t>To Date :  '31/12/2018'</t>
  </si>
  <si>
    <t>Supplier Code:</t>
  </si>
  <si>
    <t>PH0003</t>
  </si>
  <si>
    <t>Supplier Name:</t>
  </si>
  <si>
    <t>HERITAGE HOTELS</t>
  </si>
  <si>
    <t>Payment Terms :</t>
  </si>
  <si>
    <t>Days</t>
  </si>
  <si>
    <t>Credit Limit :</t>
  </si>
  <si>
    <t>Doc</t>
  </si>
  <si>
    <t>Doc</t>
  </si>
  <si>
    <t>Narration</t>
  </si>
  <si>
    <t>Debit</t>
  </si>
  <si>
    <t>Credit</t>
  </si>
  <si>
    <t>Running</t>
  </si>
  <si>
    <t>Document</t>
  </si>
  <si>
    <t>Other</t>
  </si>
  <si>
    <t>Date</t>
  </si>
  <si>
    <t>Number</t>
  </si>
  <si>
    <t>Amount</t>
  </si>
  <si>
    <t>Amount</t>
  </si>
  <si>
    <t>Balance</t>
  </si>
  <si>
    <t>Balance</t>
  </si>
  <si>
    <t>Reference</t>
  </si>
  <si>
    <t>29-AUG-18</t>
  </si>
  <si>
    <t>29-AUG-18</t>
  </si>
  <si>
    <t>BPVS180800090</t>
  </si>
  <si>
    <t>IB18060516/IB18040397/IB</t>
  </si>
  <si>
    <t>29-AUG-18</t>
  </si>
  <si>
    <t>SAFARICOM LIMITED</t>
  </si>
  <si>
    <t>29-AUG-18</t>
  </si>
  <si>
    <t>29-AUG-18</t>
  </si>
  <si>
    <t>BPVS180800090</t>
  </si>
  <si>
    <t>IB18060516/IB18040397/IB</t>
  </si>
  <si>
    <t>29-AUG-18</t>
  </si>
  <si>
    <t>SAFARICOM LIMITED</t>
  </si>
  <si>
    <t>04-SEP-18</t>
  </si>
  <si>
    <t>04-SEP-18</t>
  </si>
  <si>
    <t>SVS18090056</t>
  </si>
  <si>
    <t>ACCOMMODATION FOR 5</t>
  </si>
  <si>
    <t>04-SEP-18</t>
  </si>
  <si>
    <t>IB IB18090026</t>
  </si>
  <si>
    <t>PAX</t>
  </si>
  <si>
    <t>05-SEP-18</t>
  </si>
  <si>
    <t>05-SEP-18</t>
  </si>
  <si>
    <t>SVS18090080</t>
  </si>
  <si>
    <t>RICHARD NYANDIEKA</t>
  </si>
  <si>
    <t>05-SEP-18</t>
  </si>
  <si>
    <t>IB IB18090040</t>
  </si>
  <si>
    <t>BOSIRE</t>
  </si>
  <si>
    <t>05-SEP-18</t>
  </si>
  <si>
    <t>05-SEP-18</t>
  </si>
  <si>
    <t>SVS18090806</t>
  </si>
  <si>
    <t>YAHYA BANAFA</t>
  </si>
  <si>
    <t>05-SEP-18</t>
  </si>
  <si>
    <t>IB IB18090054</t>
  </si>
  <si>
    <t>15-SEP-18</t>
  </si>
  <si>
    <t>15-SEP-18</t>
  </si>
  <si>
    <t>SVS18090313</t>
  </si>
  <si>
    <t>MUEMA/DAVID</t>
  </si>
  <si>
    <t>15-SEP-18</t>
  </si>
  <si>
    <t>IB IB18090176</t>
  </si>
  <si>
    <t>17-SEP-18</t>
  </si>
  <si>
    <t>17-SEP-18</t>
  </si>
  <si>
    <t>SVS18090622</t>
  </si>
  <si>
    <t>EMMANUEL CHERUIYOT</t>
  </si>
  <si>
    <t>17-SEP-18</t>
  </si>
  <si>
    <t>IB IB18090185</t>
  </si>
  <si>
    <t>&amp; DOREEN GATOBU</t>
  </si>
  <si>
    <t>17-SEP-18</t>
  </si>
  <si>
    <t>17-SEP-18</t>
  </si>
  <si>
    <t>SVS18090623</t>
  </si>
  <si>
    <t>EMMANUEL CHERUIYOT</t>
  </si>
  <si>
    <t>17-SEP-18</t>
  </si>
  <si>
    <t>IB IB18090185</t>
  </si>
  <si>
    <t>&amp; DOREEN GATOBU</t>
  </si>
  <si>
    <t>28-SEP-18</t>
  </si>
  <si>
    <t>28-SEP-18</t>
  </si>
  <si>
    <t>SVS18090758</t>
  </si>
  <si>
    <t>JANE AMADI</t>
  </si>
  <si>
    <t>28-SEP-18</t>
  </si>
  <si>
    <t>IB IB18090313</t>
  </si>
  <si>
    <t>16-OCT-18</t>
  </si>
  <si>
    <t>16-OCT-18</t>
  </si>
  <si>
    <t>BPVS181000049</t>
  </si>
  <si>
    <t>IB18080025/IB18080269/IB</t>
  </si>
  <si>
    <t>16-OCT-18</t>
  </si>
  <si>
    <t>safaricom</t>
  </si>
  <si>
    <t>18090185/IB18090176/IB18</t>
  </si>
  <si>
    <t>090054/IB18090040</t>
  </si>
  <si>
    <t>16-OCT-18</t>
  </si>
  <si>
    <t>16-OCT-18</t>
  </si>
  <si>
    <t>BPVS181000049</t>
  </si>
  <si>
    <t>IB18080025/IB18080269/IB</t>
  </si>
  <si>
    <t>16-OCT-18</t>
  </si>
  <si>
    <t>safaricom</t>
  </si>
  <si>
    <t>18090185/IB18090176/IB18</t>
  </si>
  <si>
    <t>090054/IB18090040</t>
  </si>
  <si>
    <t>16-OCT-18</t>
  </si>
  <si>
    <t>16-OCT-18</t>
  </si>
  <si>
    <t>BPVS181000049</t>
  </si>
  <si>
    <t>IB18080025/IB18080269/IB</t>
  </si>
  <si>
    <t>16-OCT-18</t>
  </si>
  <si>
    <t>safaricom</t>
  </si>
  <si>
    <t>18090185/IB18090176/IB18</t>
  </si>
  <si>
    <t>090054/IB18090040</t>
  </si>
  <si>
    <t>16-OCT-18</t>
  </si>
  <si>
    <t>16-OCT-18</t>
  </si>
  <si>
    <t>BPVS181000049</t>
  </si>
  <si>
    <t>IB18080025/IB18080269/IB</t>
  </si>
  <si>
    <t>16-OCT-18</t>
  </si>
  <si>
    <t>safaricom</t>
  </si>
  <si>
    <t>18090185/IB18090176/IB18</t>
  </si>
  <si>
    <t>090054/IB18090040</t>
  </si>
  <si>
    <t>16-OCT-18</t>
  </si>
  <si>
    <t>16-OCT-18</t>
  </si>
  <si>
    <t>BPVS181000049</t>
  </si>
  <si>
    <t>IB18080025/IB18080269/IB</t>
  </si>
  <si>
    <t>16-OCT-18</t>
  </si>
  <si>
    <t>safaricom</t>
  </si>
  <si>
    <t>18090185/IB18090176/IB18</t>
  </si>
  <si>
    <t>090054/IB18090040</t>
  </si>
  <si>
    <t>16-OCT-18</t>
  </si>
  <si>
    <t>16-OCT-18</t>
  </si>
  <si>
    <t>BPVS181000049</t>
  </si>
  <si>
    <t>IB18080025/IB18080269/IB</t>
  </si>
  <si>
    <t>16-OCT-18</t>
  </si>
  <si>
    <t>safaricom</t>
  </si>
  <si>
    <t>18090185/IB18090176/IB18</t>
  </si>
  <si>
    <t>090054/IB18090040</t>
  </si>
  <si>
    <t>16-OCT-18</t>
  </si>
  <si>
    <t>16-OCT-18</t>
  </si>
  <si>
    <t>BPVS181000049</t>
  </si>
  <si>
    <t>IB18080025/IB18080269/IB</t>
  </si>
  <si>
    <t>16-OCT-18</t>
  </si>
  <si>
    <t>safaricom</t>
  </si>
  <si>
    <t>18090185/IB18090176/IB18</t>
  </si>
  <si>
    <t>090054/IB18090040</t>
  </si>
  <si>
    <t>16-OCT-18</t>
  </si>
  <si>
    <t>16-OCT-18</t>
  </si>
  <si>
    <t>BPVS181000049</t>
  </si>
  <si>
    <t>IB18080025/IB18080269/IB</t>
  </si>
  <si>
    <t>16-OCT-18</t>
  </si>
  <si>
    <t>safaricom</t>
  </si>
  <si>
    <t>18090185/IB18090176/IB18</t>
  </si>
  <si>
    <t>090054/IB18090040</t>
  </si>
  <si>
    <t>Page No:</t>
  </si>
  <si>
    <t>of 8</t>
  </si>
  <si>
    <t>Run Date :</t>
  </si>
  <si>
    <t>13-FEB-2019</t>
  </si>
  <si>
    <t>DETAILED LEDGER (AP)</t>
  </si>
  <si>
    <t>Ref No  :</t>
  </si>
  <si>
    <t>NAPR003</t>
  </si>
  <si>
    <t>User</t>
  </si>
  <si>
    <t>:</t>
  </si>
  <si>
    <t>JKM</t>
  </si>
  <si>
    <t>Currency:</t>
  </si>
  <si>
    <t>KENYAN SHILLING</t>
  </si>
  <si>
    <t>From Date : '13/02/2013'</t>
  </si>
  <si>
    <t>To Date :  '31/12/2018'</t>
  </si>
  <si>
    <t>Supplier Code:</t>
  </si>
  <si>
    <t>PH0003</t>
  </si>
  <si>
    <t>Supplier Name:</t>
  </si>
  <si>
    <t>HERITAGE HOTELS</t>
  </si>
  <si>
    <t>Payment Terms :</t>
  </si>
  <si>
    <t>Days</t>
  </si>
  <si>
    <t>Credit Limit :</t>
  </si>
  <si>
    <t>Doc</t>
  </si>
  <si>
    <t>Doc</t>
  </si>
  <si>
    <t>Narration</t>
  </si>
  <si>
    <t>Debit</t>
  </si>
  <si>
    <t>Credit</t>
  </si>
  <si>
    <t>Running</t>
  </si>
  <si>
    <t>Document</t>
  </si>
  <si>
    <t>Other</t>
  </si>
  <si>
    <t>Date</t>
  </si>
  <si>
    <t>Number</t>
  </si>
  <si>
    <t>Amount</t>
  </si>
  <si>
    <t>Amount</t>
  </si>
  <si>
    <t>Balance</t>
  </si>
  <si>
    <t>Balance</t>
  </si>
  <si>
    <t>Reference</t>
  </si>
  <si>
    <t>16-OCT-18</t>
  </si>
  <si>
    <t>16-OCT-18</t>
  </si>
  <si>
    <t>BPVS181000050</t>
  </si>
  <si>
    <t>IB18090026</t>
  </si>
  <si>
    <t>16-OCT-18</t>
  </si>
  <si>
    <t>SAFARICOM</t>
  </si>
  <si>
    <t>17-OCT-18</t>
  </si>
  <si>
    <t>17-OCT-18</t>
  </si>
  <si>
    <t>SVS18100387</t>
  </si>
  <si>
    <t>ANNE GICHORA &amp;</t>
  </si>
  <si>
    <t>17-OCT-18</t>
  </si>
  <si>
    <t>IB IB18100188</t>
  </si>
  <si>
    <t>ELIZABETH MUHIA</t>
  </si>
  <si>
    <t>18-OCT-18</t>
  </si>
  <si>
    <t>18-OCT-18</t>
  </si>
  <si>
    <t>SVS18100407</t>
  </si>
  <si>
    <t>GEORGE MITEI</t>
  </si>
  <si>
    <t>18-OCT-18</t>
  </si>
  <si>
    <t>IB IB18100200</t>
  </si>
  <si>
    <t>18-OCT-18</t>
  </si>
  <si>
    <t>18-OCT-18</t>
  </si>
  <si>
    <t>SVS18100416</t>
  </si>
  <si>
    <t>STEPHEN BUNDE &amp;</t>
  </si>
  <si>
    <t>18-OCT-18</t>
  </si>
  <si>
    <t>IB IB18100207</t>
  </si>
  <si>
    <t>EDWIN CHERUIYOT</t>
  </si>
  <si>
    <t>18-OCT-18</t>
  </si>
  <si>
    <t>18-OCT-18</t>
  </si>
  <si>
    <t>SVS18100717</t>
  </si>
  <si>
    <t>6 PAX @ GREAT RIFT</t>
  </si>
  <si>
    <t>18-OCT-18</t>
  </si>
  <si>
    <t>IB IB18100204</t>
  </si>
  <si>
    <t>18-OCT-18</t>
  </si>
  <si>
    <t>18-OCT-18</t>
  </si>
  <si>
    <t>SVS18100839</t>
  </si>
  <si>
    <t>ASUMPTA'S PARTY</t>
  </si>
  <si>
    <t>18-OCT-18</t>
  </si>
  <si>
    <t>IB IB18100205</t>
  </si>
  <si>
    <t>29-OCT-18</t>
  </si>
  <si>
    <t>29-OCT-18</t>
  </si>
  <si>
    <t>SVS18100720</t>
  </si>
  <si>
    <t>MBARAK, LUCY &amp; JANE</t>
  </si>
  <si>
    <t>29-OCT-18</t>
  </si>
  <si>
    <t>IB IB18100330</t>
  </si>
  <si>
    <t>01-NOV-18</t>
  </si>
  <si>
    <t>01-NOV-18</t>
  </si>
  <si>
    <t>SVS18110009</t>
  </si>
  <si>
    <t>JONATHAN KIHUMBA</t>
  </si>
  <si>
    <t>01-NOV-18</t>
  </si>
  <si>
    <t>IB IB18110004</t>
  </si>
  <si>
    <t>08-NOV-18</t>
  </si>
  <si>
    <t>08-NOV-18</t>
  </si>
  <si>
    <t>SVS18110786</t>
  </si>
  <si>
    <t>SAFARICOM GROUP</t>
  </si>
  <si>
    <t>08-NOV-18</t>
  </si>
  <si>
    <t>IB IB18110121</t>
  </si>
  <si>
    <t>13-NOV-18</t>
  </si>
  <si>
    <t>13-NOV-18</t>
  </si>
  <si>
    <t>SVS18110668</t>
  </si>
  <si>
    <t>OLIVIA/KENNETH/JEREMI</t>
  </si>
  <si>
    <t>13-NOV-18</t>
  </si>
  <si>
    <t>IB IB18110162</t>
  </si>
  <si>
    <t>AH</t>
  </si>
  <si>
    <t>20-NOV-18</t>
  </si>
  <si>
    <t>20-NOV-18</t>
  </si>
  <si>
    <t>BPVS181100060</t>
  </si>
  <si>
    <t>IB18100188/IB18100204/IB</t>
  </si>
  <si>
    <t>20-NOV-18</t>
  </si>
  <si>
    <t>SAFARICOM</t>
  </si>
  <si>
    <t>18100205/IB18100207</t>
  </si>
  <si>
    <t>20-NOV-18</t>
  </si>
  <si>
    <t>20-NOV-18</t>
  </si>
  <si>
    <t>BPVS181100060</t>
  </si>
  <si>
    <t>IB18100188/IB18100204/IB</t>
  </si>
  <si>
    <t>20-NOV-18</t>
  </si>
  <si>
    <t>SAFARICOM</t>
  </si>
  <si>
    <t>18100205/IB18100207</t>
  </si>
  <si>
    <t>20-NOV-18</t>
  </si>
  <si>
    <t>20-NOV-18</t>
  </si>
  <si>
    <t>BPVS181100060</t>
  </si>
  <si>
    <t>IB18100188/IB18100204/IB</t>
  </si>
  <si>
    <t>20-NOV-18</t>
  </si>
  <si>
    <t>SAFARICOM</t>
  </si>
  <si>
    <t>18100205/IB18100207</t>
  </si>
  <si>
    <t>20-NOV-18</t>
  </si>
  <si>
    <t>20-NOV-18</t>
  </si>
  <si>
    <t>BPVS181100060</t>
  </si>
  <si>
    <t>IB18100188/IB18100204/IB</t>
  </si>
  <si>
    <t>20-NOV-18</t>
  </si>
  <si>
    <t>SAFARICOM</t>
  </si>
  <si>
    <t>18100205/IB18100207</t>
  </si>
  <si>
    <t>20-NOV-18</t>
  </si>
  <si>
    <t>20-NOV-18</t>
  </si>
  <si>
    <t>BPVS181100061</t>
  </si>
  <si>
    <t>IB18090313/IB18100200/IB</t>
  </si>
  <si>
    <t>20-NOV-18</t>
  </si>
  <si>
    <t>SAFARICOM</t>
  </si>
  <si>
    <t>18100330/IB18110004</t>
  </si>
  <si>
    <t>20-NOV-18</t>
  </si>
  <si>
    <t>20-NOV-18</t>
  </si>
  <si>
    <t>BPVS181100061</t>
  </si>
  <si>
    <t>IB18090313/IB18100200/IB</t>
  </si>
  <si>
    <t>20-NOV-18</t>
  </si>
  <si>
    <t>SAFARICOM</t>
  </si>
  <si>
    <t>18100330/IB18110004</t>
  </si>
  <si>
    <t>20-NOV-18</t>
  </si>
  <si>
    <t>20-NOV-18</t>
  </si>
  <si>
    <t>BPVS181100061</t>
  </si>
  <si>
    <t>IB18090313/IB18100200/IB</t>
  </si>
  <si>
    <t>20-NOV-18</t>
  </si>
  <si>
    <t>SAFARICOM</t>
  </si>
  <si>
    <t>18100330/IB18110004</t>
  </si>
  <si>
    <t>20-NOV-18</t>
  </si>
  <si>
    <t>20-NOV-18</t>
  </si>
  <si>
    <t>BPVS181100061</t>
  </si>
  <si>
    <t>IB18090313/IB18100200/IB</t>
  </si>
  <si>
    <t>20-NOV-18</t>
  </si>
  <si>
    <t>SAFARICOM</t>
  </si>
  <si>
    <t>18100330/IB18110004</t>
  </si>
  <si>
    <t>01-DEC-18</t>
  </si>
  <si>
    <t>01-DEC-18</t>
  </si>
  <si>
    <t>SVS18120228</t>
  </si>
  <si>
    <t>LAUNDRY SERVICES</t>
  </si>
  <si>
    <t>01-DEC-18</t>
  </si>
  <si>
    <t>IB IB18120001</t>
  </si>
  <si>
    <t>03-DEC-18</t>
  </si>
  <si>
    <t>03-DEC-18</t>
  </si>
  <si>
    <t>SVS18120061</t>
  </si>
  <si>
    <t>SAFARICOM BKNG</t>
  </si>
  <si>
    <t>03-DEC-18</t>
  </si>
  <si>
    <t>IB IB18120039</t>
  </si>
  <si>
    <t>04-DEC-18</t>
  </si>
  <si>
    <t>04-DEC-18</t>
  </si>
  <si>
    <t>SVS18120661</t>
  </si>
  <si>
    <t>ALFRED OSIKO</t>
  </si>
  <si>
    <t>04-DEC-18</t>
  </si>
  <si>
    <t>IB IB18120042</t>
  </si>
  <si>
    <t>23-DEC-18</t>
  </si>
  <si>
    <t>23-DEC-18</t>
  </si>
  <si>
    <t>SVS18120517</t>
  </si>
  <si>
    <t>SUP - IB 18110121</t>
  </si>
  <si>
    <t>23-DEC-18</t>
  </si>
  <si>
    <t>IB IB18120291</t>
  </si>
  <si>
    <t>Total Transactions</t>
  </si>
  <si>
    <t>:</t>
  </si>
  <si>
    <t>Page No:</t>
  </si>
  <si>
    <t>of 8</t>
  </si>
  <si>
    <t>Run Date :</t>
  </si>
  <si>
    <t>13-FEB-2019</t>
  </si>
  <si>
    <t>DETAILED LEDGER (AP)</t>
  </si>
  <si>
    <t>Ref No  :</t>
  </si>
  <si>
    <t>NAPR003</t>
  </si>
  <si>
    <t>User</t>
  </si>
  <si>
    <t>:</t>
  </si>
  <si>
    <t>JKM</t>
  </si>
  <si>
    <t>Currency:</t>
  </si>
  <si>
    <t>KENYAN SHILLING</t>
  </si>
  <si>
    <t>From Date : '13/02/2013'</t>
  </si>
  <si>
    <t>To Date :  '31/12/2018'</t>
  </si>
  <si>
    <t>Supplier Code:</t>
  </si>
  <si>
    <t>PH0003</t>
  </si>
  <si>
    <t>Supplier Name:</t>
  </si>
  <si>
    <t>HERITAGE HOTELS</t>
  </si>
  <si>
    <t>Payment Terms :</t>
  </si>
  <si>
    <t>Days</t>
  </si>
  <si>
    <t>Credit Limit :</t>
  </si>
  <si>
    <t>Doc</t>
  </si>
  <si>
    <t>Doc</t>
  </si>
  <si>
    <t>Narration</t>
  </si>
  <si>
    <t>Debit</t>
  </si>
  <si>
    <t>Credit</t>
  </si>
  <si>
    <t>Running</t>
  </si>
  <si>
    <t>Document</t>
  </si>
  <si>
    <t>Other</t>
  </si>
  <si>
    <t>Date</t>
  </si>
  <si>
    <t>Number</t>
  </si>
  <si>
    <t>Amount</t>
  </si>
  <si>
    <t>Amount</t>
  </si>
  <si>
    <t>Balance</t>
  </si>
  <si>
    <t>Balance</t>
  </si>
  <si>
    <t>Reference</t>
  </si>
  <si>
    <t>Total Transactions</t>
  </si>
  <si>
    <t>:</t>
  </si>
  <si>
    <t>Closing Balance</t>
  </si>
  <si>
    <t>:</t>
  </si>
  <si>
    <t>Total Without PDC</t>
  </si>
  <si>
    <t>:</t>
  </si>
  <si>
    <t>Total PDC Amount</t>
  </si>
  <si>
    <t>:</t>
  </si>
  <si>
    <t>Total No Of PDC Transactions :</t>
  </si>
  <si>
    <t>0(The PDC Transactions are Marked By an Indication (*) with the Document Number.)</t>
  </si>
  <si>
    <t>TYPE</t>
  </si>
  <si>
    <t>AMOUNT</t>
  </si>
  <si>
    <t>DEBIT</t>
  </si>
  <si>
    <t>CREDIT</t>
  </si>
  <si>
    <t>SERVICE VOUCHER - SAFARICOM</t>
  </si>
  <si>
    <t>C/O BCD TRAVEL</t>
  </si>
  <si>
    <t>COMPUTER JV</t>
  </si>
  <si>
    <t>BANK PAYMENT - Safaricom</t>
  </si>
  <si>
    <t>PAYMENT</t>
  </si>
  <si>
    <t>TOTAL FOR THE PERIOD</t>
  </si>
  <si>
    <t>'13/02/2013'   TO '31/12/2018'</t>
  </si>
  <si>
    <t>Journals</t>
  </si>
  <si>
    <t>DR</t>
  </si>
  <si>
    <t>CR</t>
  </si>
  <si>
    <t>Foreign exchange account</t>
  </si>
  <si>
    <t>(To expense underpayment lying in supplier's account)</t>
  </si>
  <si>
    <t>HERITAGE HOTELS-PH0003</t>
  </si>
  <si>
    <t>1 of 8</t>
  </si>
  <si>
    <t>Run Date:</t>
  </si>
  <si>
    <t>Ref No  :  NAPR004</t>
  </si>
  <si>
    <t>STATEMENT OF ACCOUNT</t>
  </si>
  <si>
    <t>From Date:  '13/02/2013'</t>
  </si>
  <si>
    <t>To Date: '31/12/2018'</t>
  </si>
  <si>
    <t>Account No :</t>
  </si>
  <si>
    <t>Post Box.No:  -</t>
  </si>
  <si>
    <t>Tel:-Fax:-</t>
  </si>
  <si>
    <t>Currency :   KES-KENYAN SHILLING</t>
  </si>
  <si>
    <t>Type</t>
  </si>
  <si>
    <t>Document No</t>
  </si>
  <si>
    <t>Your Ref.No</t>
  </si>
  <si>
    <t>Details</t>
  </si>
  <si>
    <t>Outstand Debit</t>
  </si>
  <si>
    <t>Outstand Credit</t>
  </si>
  <si>
    <t>Runing Balance</t>
  </si>
  <si>
    <t>Opening Balance:</t>
  </si>
  <si>
    <t>16-FEB-17</t>
  </si>
  <si>
    <t>CJV</t>
  </si>
  <si>
    <t>SV17020293</t>
  </si>
  <si>
    <t>IB IB17020138</t>
  </si>
  <si>
    <t>DOUGLAS BARIU</t>
  </si>
  <si>
    <t>05-APR-17</t>
  </si>
  <si>
    <t>SV17040117</t>
  </si>
  <si>
    <t>IB IB17040045</t>
  </si>
  <si>
    <t>GITAHI/MICHAEL</t>
  </si>
  <si>
    <t>13-JUL-17</t>
  </si>
  <si>
    <t>SV17071562</t>
  </si>
  <si>
    <t>IB IB17070709</t>
  </si>
  <si>
    <t>FRANK ANWELLE</t>
  </si>
  <si>
    <t>17-JUL-17</t>
  </si>
  <si>
    <t>SV17071587</t>
  </si>
  <si>
    <t>IB IB17070356</t>
  </si>
  <si>
    <t>KIPROP/KENNETH MR &amp; MUCHIRI/JOHN MR</t>
  </si>
  <si>
    <t>19-JUL-17</t>
  </si>
  <si>
    <t>SV17071573</t>
  </si>
  <si>
    <t>IB IB17070719</t>
  </si>
  <si>
    <t>WILLIAM OPUNDO</t>
  </si>
  <si>
    <t>31-JUL-17</t>
  </si>
  <si>
    <t>SV17071567</t>
  </si>
  <si>
    <t>IB IB17070715</t>
  </si>
  <si>
    <t>JAMES KIVUVA</t>
  </si>
  <si>
    <t>02-AUG-17</t>
  </si>
  <si>
    <t>SV17080091</t>
  </si>
  <si>
    <t>IB IB17080060</t>
  </si>
  <si>
    <t>KAIRU/RUFUS</t>
  </si>
  <si>
    <t>SV17081268</t>
  </si>
  <si>
    <t>IB IB17080064</t>
  </si>
  <si>
    <t>SAFARICOM/DORENE MUNG'ALI</t>
  </si>
  <si>
    <t>SV17081269</t>
  </si>
  <si>
    <t>16-AUG-17</t>
  </si>
  <si>
    <t>SV17080515</t>
  </si>
  <si>
    <t>IB IB17080173</t>
  </si>
  <si>
    <t>OKWARO/T, MATHORE/M, ANYANZWA/J &amp; MUSEMBI/J</t>
  </si>
  <si>
    <t>SV17081244</t>
  </si>
  <si>
    <t>IB IB17080483</t>
  </si>
  <si>
    <t>NGUGI/DAVID</t>
  </si>
  <si>
    <t>18-AUG-17</t>
  </si>
  <si>
    <t>PAY</t>
  </si>
  <si>
    <t>BPV170800163</t>
  </si>
  <si>
    <t>AUG  PAYMENT</t>
  </si>
  <si>
    <t>NOT BILLED TO OUR CUSTOMERS</t>
  </si>
  <si>
    <t>04-SEP-17</t>
  </si>
  <si>
    <t>SV17091193</t>
  </si>
  <si>
    <t>IB IB17090082</t>
  </si>
  <si>
    <t>WANGOMBE/JACKLINE</t>
  </si>
  <si>
    <t>08-SEP-17</t>
  </si>
  <si>
    <t>SV17091765</t>
  </si>
  <si>
    <t>IB IB17090163</t>
  </si>
  <si>
    <t>MBELE/ALFRED &amp; OBAGA VIOLET</t>
  </si>
  <si>
    <t>25-SEP-17</t>
  </si>
  <si>
    <t>SV17091565</t>
  </si>
  <si>
    <t>IB IB17090670</t>
  </si>
  <si>
    <t>SAFARICOM/RED WORKSHOP</t>
  </si>
  <si>
    <t>SV17091566</t>
  </si>
  <si>
    <t>SV17091567</t>
  </si>
  <si>
    <t>SV17091568</t>
  </si>
  <si>
    <t>SV17091569</t>
  </si>
  <si>
    <t>SV17091570</t>
  </si>
  <si>
    <t>12-OCT-17</t>
  </si>
  <si>
    <t>SV17101497</t>
  </si>
  <si>
    <t>IB IB17100727</t>
  </si>
  <si>
    <t>CARL MUTABIRA</t>
  </si>
  <si>
    <t>13-OCT-17</t>
  </si>
  <si>
    <t>CPV171000030</t>
  </si>
  <si>
    <t>AMADEUS CONTENT</t>
  </si>
  <si>
    <t>BEING PAYMENT FOR SV17100436</t>
  </si>
  <si>
    <t>STORE/HERITAGE</t>
  </si>
  <si>
    <t>HOTELS/GK-</t>
  </si>
  <si>
    <t>PRIDEINN</t>
  </si>
  <si>
    <t>21-OCT-17</t>
  </si>
  <si>
    <t>SV17100971</t>
  </si>
  <si>
    <t>IB IB17100476</t>
  </si>
  <si>
    <t>BARIU/DOUGLAS</t>
  </si>
  <si>
    <t>25-OCT-17</t>
  </si>
  <si>
    <t>SV17101479</t>
  </si>
  <si>
    <t>IB IB17100524</t>
  </si>
  <si>
    <t>OCHOLA KEVIN,MWAMBOZA EDWARD,KIPKIRUI THOMAS,MAIYO</t>
  </si>
  <si>
    <t>RENCY</t>
  </si>
  <si>
    <t>28-OCT-17</t>
  </si>
  <si>
    <t>SV17101435</t>
  </si>
  <si>
    <t>IB IB17100553</t>
  </si>
  <si>
    <t>OCHOLA KEVIN</t>
  </si>
  <si>
    <t>30-OCT-17</t>
  </si>
  <si>
    <t>SV17101436</t>
  </si>
  <si>
    <t>IB IB17100573</t>
  </si>
  <si>
    <t>MAIYO RENCY</t>
  </si>
  <si>
    <t>01-DEC-17</t>
  </si>
  <si>
    <t>SV17120014</t>
  </si>
  <si>
    <t>IB IB17120035</t>
  </si>
  <si>
    <t>GITHAE/BONIFACE</t>
  </si>
  <si>
    <t>31-DEC-17</t>
  </si>
  <si>
    <t>SV17120996</t>
  </si>
  <si>
    <t>IB IB18030052</t>
  </si>
  <si>
    <t>KAMAU/JAMES</t>
  </si>
  <si>
    <t>08-JAN-18</t>
  </si>
  <si>
    <t>SV18010094</t>
  </si>
  <si>
    <t>IB IB18010062</t>
  </si>
  <si>
    <t>JOSEPH MATIVO</t>
  </si>
  <si>
    <t>2 of 8</t>
  </si>
  <si>
    <t>Account No :  PH0003</t>
  </si>
  <si>
    <t>11-JAN-18</t>
  </si>
  <si>
    <t>SV18010290</t>
  </si>
  <si>
    <t>IB IB18010142</t>
  </si>
  <si>
    <t>JOHN MWADIME</t>
  </si>
  <si>
    <t>26-JAN-18</t>
  </si>
  <si>
    <t>SV18010764</t>
  </si>
  <si>
    <t>IB IB18010470</t>
  </si>
  <si>
    <t>WAFULA EMILY &amp; OKELLO JACKLINE</t>
  </si>
  <si>
    <t>29-JAN-18</t>
  </si>
  <si>
    <t>SV18011174</t>
  </si>
  <si>
    <t>IB IB18010542</t>
  </si>
  <si>
    <t>CAROLINE N THUO  &amp; PENINAH WANGUI KAGONE</t>
  </si>
  <si>
    <t>01-FEB-18</t>
  </si>
  <si>
    <t>SV18020007</t>
  </si>
  <si>
    <t>IB IB18020009</t>
  </si>
  <si>
    <t>NGUGI DAVID MR</t>
  </si>
  <si>
    <t>SV18020008</t>
  </si>
  <si>
    <t>SV18020011</t>
  </si>
  <si>
    <t>IB IB18020012</t>
  </si>
  <si>
    <t>MUSYOKI BRIAN &amp; SAKWA MARTIN</t>
  </si>
  <si>
    <t>SV18020012</t>
  </si>
  <si>
    <t>IB IB18020013</t>
  </si>
  <si>
    <t>MWITHUKIA NANCY MS</t>
  </si>
  <si>
    <t>SV18021801</t>
  </si>
  <si>
    <t>SV18021810</t>
  </si>
  <si>
    <t>02-FEB-18</t>
  </si>
  <si>
    <t>SV18021591</t>
  </si>
  <si>
    <t>IB IB18020043</t>
  </si>
  <si>
    <t>MUDOGO ELIZABETH &amp; KONG'OTE CHRIS</t>
  </si>
  <si>
    <t>06-FEB-18</t>
  </si>
  <si>
    <t>SV18020134</t>
  </si>
  <si>
    <t>IB IB18020112</t>
  </si>
  <si>
    <t>MAKANGA ALVIN</t>
  </si>
  <si>
    <t>SV18021786</t>
  </si>
  <si>
    <t>IB IB18020781</t>
  </si>
  <si>
    <t>DAVID NGUGI</t>
  </si>
  <si>
    <t>07-FEB-18</t>
  </si>
  <si>
    <t>SV18020172</t>
  </si>
  <si>
    <t>IB IB18020142</t>
  </si>
  <si>
    <t>KAHENYA PETER MR</t>
  </si>
  <si>
    <t>08-FEB-18</t>
  </si>
  <si>
    <t>SV18021794</t>
  </si>
  <si>
    <t>IB IB18020787</t>
  </si>
  <si>
    <t>ALVIN MAKANGA</t>
  </si>
  <si>
    <t>24-FEB-18</t>
  </si>
  <si>
    <t>SV18021300</t>
  </si>
  <si>
    <t>IB IB18020602</t>
  </si>
  <si>
    <t>TOWN STRATEGY</t>
  </si>
  <si>
    <t>SV18021813</t>
  </si>
  <si>
    <t>26-FEB-18</t>
  </si>
  <si>
    <t>SV18021222</t>
  </si>
  <si>
    <t>IB IB18020641</t>
  </si>
  <si>
    <t>MUCHERU MICHAEL MR</t>
  </si>
  <si>
    <t>28-FEB-18</t>
  </si>
  <si>
    <t>SV18021336</t>
  </si>
  <si>
    <t>IB IB18030050</t>
  </si>
  <si>
    <t>GITHINJI/MARY</t>
  </si>
  <si>
    <t>01-MAR-18</t>
  </si>
  <si>
    <t>SV18031856</t>
  </si>
  <si>
    <t>IB IB18030098</t>
  </si>
  <si>
    <t>ALLAN/MERCY/OBONGO/MERCY VOYAGER</t>
  </si>
  <si>
    <t>06-MAR-18</t>
  </si>
  <si>
    <t>SV18031680</t>
  </si>
  <si>
    <t>IB IB18030165</t>
  </si>
  <si>
    <t>MASOKO TEAM BUILDING</t>
  </si>
  <si>
    <t>SV18031681</t>
  </si>
  <si>
    <t>SV18031682</t>
  </si>
  <si>
    <t>SV18031683</t>
  </si>
  <si>
    <t>SV18031684</t>
  </si>
  <si>
    <t>SV18031685</t>
  </si>
  <si>
    <t>SV18031687</t>
  </si>
  <si>
    <t>SV18031688</t>
  </si>
  <si>
    <t>SV18031700</t>
  </si>
  <si>
    <t>SV18031701</t>
  </si>
  <si>
    <t>SV18031816</t>
  </si>
  <si>
    <t>23-MAR-18</t>
  </si>
  <si>
    <t>SV18031112</t>
  </si>
  <si>
    <t>IB IB18030651</t>
  </si>
  <si>
    <t>CHEGE/CHARLES</t>
  </si>
  <si>
    <t>24-MAR-18</t>
  </si>
  <si>
    <t>BPVS180300078</t>
  </si>
  <si>
    <t>IB17090641/IB17090163/IB17100524/IB17100553/IB17110044/IB17110046/IB1</t>
  </si>
  <si>
    <t>7110207/IB17110266/IB17110316/IB18010052/IB18010174/IB18010142/IB1801</t>
  </si>
  <si>
    <t>0470/IB17090056/IB18020070/IB18020052/IB18010011/IB18020045/IB1802010</t>
  </si>
  <si>
    <t>3 of 8</t>
  </si>
  <si>
    <t>7/IB18020043/IB18020106IB18020011</t>
  </si>
  <si>
    <t>4 of 8</t>
  </si>
  <si>
    <t>03-APR-18</t>
  </si>
  <si>
    <t>SV18040012</t>
  </si>
  <si>
    <t>IB IB18040018</t>
  </si>
  <si>
    <t>EXTRA - GREAT RIFT VALLEY</t>
  </si>
  <si>
    <t>SV18041138</t>
  </si>
  <si>
    <t>IB IB18040033</t>
  </si>
  <si>
    <t>TOTAL/WORLD DAY FOR SAFETY (STEVE)</t>
  </si>
  <si>
    <t>04-APR-18</t>
  </si>
  <si>
    <t>SV18040045</t>
  </si>
  <si>
    <t>IB IB18040051</t>
  </si>
  <si>
    <t>FRANCIS MURABULA</t>
  </si>
  <si>
    <t>18-APR-18</t>
  </si>
  <si>
    <t>SV18041602</t>
  </si>
  <si>
    <t>IB IB18040397</t>
  </si>
  <si>
    <t>TEAM OF 10 WINNERS-LONGONOT CHALLENGE</t>
  </si>
  <si>
    <t>SV18041603</t>
  </si>
  <si>
    <t>25-APR-18</t>
  </si>
  <si>
    <t>SV18041489</t>
  </si>
  <si>
    <t>IB IB18040549</t>
  </si>
  <si>
    <t>MATTHIEU/BOUVY</t>
  </si>
  <si>
    <t>26-APR-18</t>
  </si>
  <si>
    <t>BPVS180400109</t>
  </si>
  <si>
    <t>IB18040340</t>
  </si>
  <si>
    <t>30-APR-18</t>
  </si>
  <si>
    <t>SV18041427</t>
  </si>
  <si>
    <t>IB IB18040652</t>
  </si>
  <si>
    <t>04-MAY-18</t>
  </si>
  <si>
    <t>SV18051960</t>
  </si>
  <si>
    <t>IB IB18050114</t>
  </si>
  <si>
    <t>CHELANGAT JUDITH &amp;MUTUMA BRENDA</t>
  </si>
  <si>
    <t>05-MAY-18</t>
  </si>
  <si>
    <t>SV18051683</t>
  </si>
  <si>
    <t>IB IB18050125</t>
  </si>
  <si>
    <t>MERCY LEWA X4</t>
  </si>
  <si>
    <t>14-MAY-18</t>
  </si>
  <si>
    <t>SV18050549</t>
  </si>
  <si>
    <t>IB IB18050298</t>
  </si>
  <si>
    <t>MATTHIEU/BOUVY (EXTRAS)</t>
  </si>
  <si>
    <t>16-MAY-18</t>
  </si>
  <si>
    <t>BPVS180500058</t>
  </si>
  <si>
    <t>IB18030165/IB18030098/IB18020658/IB18020713/IB17070020/IB17080064/IB1</t>
  </si>
  <si>
    <t>802009/IB17080347/IB17080362/IB18040018</t>
  </si>
  <si>
    <t>5 of 8</t>
  </si>
  <si>
    <t>17-MAY-18</t>
  </si>
  <si>
    <t>SV18050770</t>
  </si>
  <si>
    <t>IB IB18050422</t>
  </si>
  <si>
    <t>RIFT TOWN STRATEGY</t>
  </si>
  <si>
    <t>18-MAY-18</t>
  </si>
  <si>
    <t>SV18050837</t>
  </si>
  <si>
    <t>IB IB18050462</t>
  </si>
  <si>
    <t>KEVIN ONYANGO</t>
  </si>
  <si>
    <t>21-MAY-18</t>
  </si>
  <si>
    <t>SV18050939</t>
  </si>
  <si>
    <t>IB IB18050515</t>
  </si>
  <si>
    <t>COPS CASCADE</t>
  </si>
  <si>
    <t>SV18050940</t>
  </si>
  <si>
    <t>SV18051440</t>
  </si>
  <si>
    <t>SV18051442</t>
  </si>
  <si>
    <t>SV18051605</t>
  </si>
  <si>
    <t>SV18051606</t>
  </si>
  <si>
    <t>SV18051914</t>
  </si>
  <si>
    <t>IB IB18050533</t>
  </si>
  <si>
    <t>ABDULFATAH HASSAN SHEIKH</t>
  </si>
  <si>
    <t>22-MAY-18</t>
  </si>
  <si>
    <t>SV18051041</t>
  </si>
  <si>
    <t>IB IB18050573</t>
  </si>
  <si>
    <t>HALF DAY CONFERENCE</t>
  </si>
  <si>
    <t>SV18051591</t>
  </si>
  <si>
    <t>IB IB18050557</t>
  </si>
  <si>
    <t>TOTAL/STAFF FORUM</t>
  </si>
  <si>
    <t>26-MAY-18</t>
  </si>
  <si>
    <t>SV18051724</t>
  </si>
  <si>
    <t>IB IB18050698</t>
  </si>
  <si>
    <t>EXTRA - COPS ACCOMMODATION</t>
  </si>
  <si>
    <t>SV18051725</t>
  </si>
  <si>
    <t>SV18051726</t>
  </si>
  <si>
    <t>SV18051727</t>
  </si>
  <si>
    <t>SV18051728</t>
  </si>
  <si>
    <t>30-MAY-18</t>
  </si>
  <si>
    <t>SV18051496</t>
  </si>
  <si>
    <t>IB IB18050772</t>
  </si>
  <si>
    <t>LUNCH</t>
  </si>
  <si>
    <t>04-JUN-18</t>
  </si>
  <si>
    <t>SV18060030</t>
  </si>
  <si>
    <t>IB IB18060049</t>
  </si>
  <si>
    <t>EXTRAS FOR COPS CASCADE</t>
  </si>
  <si>
    <t>SV18060031</t>
  </si>
  <si>
    <t>SV18060032</t>
  </si>
  <si>
    <t>05-JUN-18</t>
  </si>
  <si>
    <t>SV18060191</t>
  </si>
  <si>
    <t>IB IB18060162</t>
  </si>
  <si>
    <t>06-JUN-18</t>
  </si>
  <si>
    <t>SV18061281</t>
  </si>
  <si>
    <t>IB IB18060119</t>
  </si>
  <si>
    <t>MUNGUME/CYPRIAN</t>
  </si>
  <si>
    <t>07-JUN-18</t>
  </si>
  <si>
    <t>SV18060188</t>
  </si>
  <si>
    <t>IB IB18060160</t>
  </si>
  <si>
    <t>PETER MASYULA KIAMBI</t>
  </si>
  <si>
    <t>SV18060194</t>
  </si>
  <si>
    <t>IB IB18060164</t>
  </si>
  <si>
    <t>JOYCE PAMBA</t>
  </si>
  <si>
    <t>08-JUN-18</t>
  </si>
  <si>
    <t>SV18060317</t>
  </si>
  <si>
    <t>IB IB18060208</t>
  </si>
  <si>
    <t>ODUOL/TOM</t>
  </si>
  <si>
    <t>16-JUN-18</t>
  </si>
  <si>
    <t>SV18061460</t>
  </si>
  <si>
    <t>IB IB18060412</t>
  </si>
  <si>
    <t>MWITI/PAUL</t>
  </si>
  <si>
    <t>18-JUN-18</t>
  </si>
  <si>
    <t>BPV180600086</t>
  </si>
  <si>
    <t>IB18040057/IB1804002</t>
  </si>
  <si>
    <t>IB18040114</t>
  </si>
  <si>
    <t>5/IB18040024/IB18040</t>
  </si>
  <si>
    <t>IB18050316</t>
  </si>
  <si>
    <t>6 of 8</t>
  </si>
  <si>
    <t>IB18050158</t>
  </si>
  <si>
    <t>BPVS180600049</t>
  </si>
  <si>
    <t>IB18040144/IB18040146/IB18040638/IB18050114/IB18050125/IB18050097/IB1</t>
  </si>
  <si>
    <t>LIMITED</t>
  </si>
  <si>
    <t>8050140/IB18050489/IB18040639/18050554/IB18050462/IB18050484/IB180506</t>
  </si>
  <si>
    <t>20/IB17090393/IB17090364/IB18050036/IB18020641</t>
  </si>
  <si>
    <t>19-JUN-18</t>
  </si>
  <si>
    <t>SV18061432</t>
  </si>
  <si>
    <t>IB IB18060474</t>
  </si>
  <si>
    <t>WANGUI/CHRISTOPHER</t>
  </si>
  <si>
    <t>20-JUN-18</t>
  </si>
  <si>
    <t>SV18060889</t>
  </si>
  <si>
    <t>IB IB18060516</t>
  </si>
  <si>
    <t>22-JUN-18</t>
  </si>
  <si>
    <t>SV18061401</t>
  </si>
  <si>
    <t>IB IB18060574</t>
  </si>
  <si>
    <t>COURBOT/ANNE</t>
  </si>
  <si>
    <t>23-JUN-18</t>
  </si>
  <si>
    <t>SV18061634</t>
  </si>
  <si>
    <t>IB IB18060772</t>
  </si>
  <si>
    <t>BUSH DINNER</t>
  </si>
  <si>
    <t>SV18061635</t>
  </si>
  <si>
    <t>25-JUN-18</t>
  </si>
  <si>
    <t>SV18061520</t>
  </si>
  <si>
    <t>IB IB18060632</t>
  </si>
  <si>
    <t>ABDULFATAH/JAMES</t>
  </si>
  <si>
    <t>28-JUN-18</t>
  </si>
  <si>
    <t>SV18061235</t>
  </si>
  <si>
    <t>IB IB18060726</t>
  </si>
  <si>
    <t>JAMES KIVUVA/ADULFATAH SHEIKH</t>
  </si>
  <si>
    <t>SV18061239</t>
  </si>
  <si>
    <t>IB IB18060727</t>
  </si>
  <si>
    <t>JOHN KINOTI</t>
  </si>
  <si>
    <t>BPV180700030</t>
  </si>
  <si>
    <t>HEAD OFFICE</t>
  </si>
  <si>
    <t>IB18060029/IB18060043/IB18050557/IB18050645/IB18050400/IB18050401/IB1</t>
  </si>
  <si>
    <t>8050405/IB18060119/IB18060279/IB18060319/IB18060115/IB18060291/IB1806</t>
  </si>
  <si>
    <t>0292/IB18060323/IB18060289/IB18060128</t>
  </si>
  <si>
    <t>26-JUL-18</t>
  </si>
  <si>
    <t>SV18070384</t>
  </si>
  <si>
    <t>IB IB18070235</t>
  </si>
  <si>
    <t>JANE MUCHUNU &amp; FAMILY</t>
  </si>
  <si>
    <t>07-AUG-18</t>
  </si>
  <si>
    <t>SV18080075</t>
  </si>
  <si>
    <t>IB IB18080061</t>
  </si>
  <si>
    <t>15-AUG-18</t>
  </si>
  <si>
    <t>BPV180800093</t>
  </si>
  <si>
    <t>HO</t>
  </si>
  <si>
    <t>IB18060574</t>
  </si>
  <si>
    <t>IB18060208</t>
  </si>
  <si>
    <t>SV18080293</t>
  </si>
  <si>
    <t>IB IB18080140</t>
  </si>
  <si>
    <t>KING/CORNELIA</t>
  </si>
  <si>
    <t>17-AUG-18</t>
  </si>
  <si>
    <t>SV18080321</t>
  </si>
  <si>
    <t>IB IB18080146</t>
  </si>
  <si>
    <t>MAKHULO/S, OBILO /B, LOUISE GROTH/M</t>
  </si>
  <si>
    <t>20-AUG-18</t>
  </si>
  <si>
    <t>SV18080661</t>
  </si>
  <si>
    <t>IB IB18080178</t>
  </si>
  <si>
    <t>BIYONGO/OLIVER</t>
  </si>
  <si>
    <t>7 of 8</t>
  </si>
  <si>
    <t>24-AUG-18</t>
  </si>
  <si>
    <t>SV18080468</t>
  </si>
  <si>
    <t>IB IB18080193</t>
  </si>
  <si>
    <t>OKWIRI/BENSON</t>
  </si>
  <si>
    <t>03-SEP-18</t>
  </si>
  <si>
    <t>SV18090213</t>
  </si>
  <si>
    <t>IB IB18090032</t>
  </si>
  <si>
    <t>OLIVER/BIYOGO</t>
  </si>
  <si>
    <t>10-SEP-18</t>
  </si>
  <si>
    <t>SV18090098</t>
  </si>
  <si>
    <t>IB IB18090077</t>
  </si>
  <si>
    <t>MWAURA/LUCY</t>
  </si>
  <si>
    <t>13-SEP-18</t>
  </si>
  <si>
    <t>SV18090418</t>
  </si>
  <si>
    <t>IB IB18090110</t>
  </si>
  <si>
    <t>THUKU/ANTHONY</t>
  </si>
  <si>
    <t>18-SEP-18</t>
  </si>
  <si>
    <t>SV18090289</t>
  </si>
  <si>
    <t>IB IB18090149</t>
  </si>
  <si>
    <t>01-OCT-18</t>
  </si>
  <si>
    <t>SV18100054</t>
  </si>
  <si>
    <t>IB IB18110001</t>
  </si>
  <si>
    <t>NGUNJIRI/SOPHIE</t>
  </si>
  <si>
    <t>03-OCT-18</t>
  </si>
  <si>
    <t>SV18100074</t>
  </si>
  <si>
    <t>IB IB18100097</t>
  </si>
  <si>
    <t>CHARLES/MAINA</t>
  </si>
  <si>
    <t>12-OCT-18</t>
  </si>
  <si>
    <t>SV18100203</t>
  </si>
  <si>
    <t>IB IB18100149</t>
  </si>
  <si>
    <t>RONALD/FRIEDRICH</t>
  </si>
  <si>
    <t>15-OCT-18</t>
  </si>
  <si>
    <t>SV18100581</t>
  </si>
  <si>
    <t>IB IB18100160</t>
  </si>
  <si>
    <t>RONALD/FRIEDRICH VON-BOUSSEN</t>
  </si>
  <si>
    <t>22-OCT-18</t>
  </si>
  <si>
    <t>SV18100591</t>
  </si>
  <si>
    <t>IB IB18100213</t>
  </si>
  <si>
    <t>MBUGUA/HARUN</t>
  </si>
  <si>
    <t>24-OCT-18</t>
  </si>
  <si>
    <t>SV18100392</t>
  </si>
  <si>
    <t>IB IB18100218</t>
  </si>
  <si>
    <t>KIRUI/ALVIN/SOI/NATASHA (12)/NATALIA(9) &amp; NAFTALI (5)</t>
  </si>
  <si>
    <t>31-OCT-18</t>
  </si>
  <si>
    <t>SV18100532</t>
  </si>
  <si>
    <t>IB IB18100260</t>
  </si>
  <si>
    <t>MUMO/BONIFACE</t>
  </si>
  <si>
    <t>19-NOV-18</t>
  </si>
  <si>
    <t>SV18110340</t>
  </si>
  <si>
    <t>IB IB18110107</t>
  </si>
  <si>
    <t>SANDIP/MUKHERJEE</t>
  </si>
  <si>
    <t>SV18110341</t>
  </si>
  <si>
    <t>IB IB18110103</t>
  </si>
  <si>
    <t>SV18110407</t>
  </si>
  <si>
    <t>IB IB18110181</t>
  </si>
  <si>
    <t>21-NOV-18</t>
  </si>
  <si>
    <t>SV18110350</t>
  </si>
  <si>
    <t>IB IB18110200</t>
  </si>
  <si>
    <t>VINCENT/THOMAS</t>
  </si>
  <si>
    <t>26-NOV-18</t>
  </si>
  <si>
    <t>BPV181100136</t>
  </si>
  <si>
    <t>IB18070188/IB18080209/IB18080204/IB18090039IB18090038/IB18080176/IB1</t>
  </si>
  <si>
    <t>8080179/IB18080202/IB18090045/IB18090027/IB18090040/IB18090044/IB1809</t>
  </si>
  <si>
    <t>0146/IB18090099/IB18090100/IB18090042/IB18100054/IB18100150/IB1810016</t>
  </si>
  <si>
    <t>7/IB18100170/IB18100248/IB18100212</t>
  </si>
  <si>
    <t>IB17120058/IB18100096/IB18110021/IB18100223/IB18100248/IB18110041/IB1</t>
  </si>
  <si>
    <t>8110014/IB18110036/IB18100222/IB18100265/IB18100263/IB18100266/IB1810</t>
  </si>
  <si>
    <t>0264/IB18110108/IB18110104/IB18110106/IB18100049/IB18100048/IB1809004</t>
  </si>
  <si>
    <t>6/IB18100136/IB18100135</t>
  </si>
  <si>
    <t>IB18080179</t>
  </si>
  <si>
    <t>IB18110103</t>
  </si>
  <si>
    <t>29-NOV-18</t>
  </si>
  <si>
    <t>SV18110577</t>
  </si>
  <si>
    <t>IB IB18120055</t>
  </si>
  <si>
    <t>MBACI/SIMON</t>
  </si>
  <si>
    <t>SV18110585</t>
  </si>
  <si>
    <t>IB IB18110265</t>
  </si>
  <si>
    <t>MWENDWA/ROBERT</t>
  </si>
  <si>
    <t>30-NOV-18</t>
  </si>
  <si>
    <t>SV18110606</t>
  </si>
  <si>
    <t>IB IB18120064</t>
  </si>
  <si>
    <t>MAINA/CHARLES</t>
  </si>
  <si>
    <t>SV18120132</t>
  </si>
  <si>
    <t>IB IB18120084</t>
  </si>
  <si>
    <t>OUMA/JAMES</t>
  </si>
  <si>
    <t>SV18120304</t>
  </si>
  <si>
    <t>IB IB18120098</t>
  </si>
  <si>
    <t>TOTAL/LUBES TEAM BR MEETING</t>
  </si>
  <si>
    <t>8 of 8</t>
  </si>
  <si>
    <t>Outstand Credit   Runing Balance</t>
  </si>
  <si>
    <t>Total Excluding PDC</t>
  </si>
  <si>
    <t>Closing Balance Excluding PDC  :</t>
  </si>
  <si>
    <t>Total  PDC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</si>
</sst>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  <family val="2"/>
    </font>
    <font>
      <sz val="8"/>
      <name val="Times New Roman Bold"/>
      <family val="2"/>
    </font>
    <font>
      <sz val="11"/>
      <name val="Times New Roman Bold"/>
      <family val="2"/>
    </font>
    <font>
      <sz val="8"/>
      <name val="Arial Bold"/>
      <family val="2"/>
    </font>
    <font>
      <sz val="9"/>
      <name val="Times New Roman Bold"/>
      <family val="2"/>
    </font>
    <font>
      <sz val="8"/>
      <name val="Times New Roman"/>
      <family val="2"/>
    </font>
    <font>
      <sz val="9"/>
      <name val="Times New Roman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NumberFormat="1" applyFont="1"/>
    <xf numFmtId="1" fontId="1" fillId="0" borderId="0" xfId="0" applyNumberFormat="1" applyFont="1"/>
    <xf numFmtId="0" fontId="2" fillId="0" borderId="0" xfId="0" applyNumberFormat="1" applyFont="1"/>
    <xf numFmtId="0" fontId="3" fillId="0" borderId="0" xfId="0" applyNumberFormat="1" applyFont="1"/>
    <xf numFmtId="0" fontId="4" fillId="0" borderId="0" xfId="0" applyNumberFormat="1" applyFont="1"/>
    <xf numFmtId="1" fontId="4" fillId="0" borderId="0" xfId="0" applyNumberFormat="1" applyFont="1"/>
    <xf numFmtId="2" fontId="4" fillId="0" borderId="0" xfId="0" applyNumberFormat="1" applyFont="1"/>
    <xf numFmtId="0" fontId="5" fillId="0" borderId="0" xfId="0" applyNumberFormat="1" applyFont="1"/>
    <xf numFmtId="2" fontId="5" fillId="0" borderId="0" xfId="0" applyNumberFormat="1" applyFont="1"/>
    <xf numFmtId="4" fontId="5" fillId="0" borderId="0" xfId="0" applyNumberFormat="1" applyFont="1"/>
    <xf numFmtId="4" fontId="4" fillId="0" borderId="0" xfId="0" applyNumberFormat="1" applyFont="1"/>
    <xf numFmtId="1" fontId="5" fillId="0" borderId="0" xfId="0" applyNumberFormat="1" applyFont="1"/>
    <xf numFmtId="1" fontId="6" fillId="0" borderId="0" xfId="0" applyNumberFormat="1" applyFont="1"/>
    <xf numFmtId="0" fontId="6" fillId="0" borderId="0" xfId="0" applyNumberFormat="1" applyFont="1"/>
    <xf numFmtId="4" fontId="6" fillId="0" borderId="0" xfId="0" applyNumberFormat="1" applyFont="1"/>
    <xf numFmtId="4" fontId="5" fillId="0" borderId="0" xfId="0" applyNumberFormat="1" applyFont="1" applyFill="1"/>
    <xf numFmtId="0" fontId="9" fillId="0" borderId="0" xfId="0" applyFont="1"/>
    <xf numFmtId="0" fontId="10" fillId="0" borderId="0" xfId="0" applyFont="1"/>
    <xf numFmtId="4" fontId="0" fillId="0" borderId="0" xfId="0" applyNumberFormat="1"/>
    <xf numFmtId="0" fontId="0" fillId="0" borderId="0" xfId="0" applyAlignment="1">
      <alignment horizontal="right"/>
    </xf>
    <xf numFmtId="0" fontId="5" fillId="0" borderId="0" xfId="0" applyNumberFormat="1" applyFont="1" applyFill="1"/>
    <xf numFmtId="0" fontId="1" fillId="0" borderId="0" xfId="0" applyNumberFormat="1" applyFont="1" applyFill="1"/>
    <xf numFmtId="0" fontId="0" fillId="0" borderId="0" xfId="0" applyFill="1"/>
    <xf numFmtId="0" fontId="3" fillId="0" borderId="0" xfId="0" applyNumberFormat="1" applyFont="1" applyFill="1"/>
    <xf numFmtId="2" fontId="5" fillId="0" borderId="0" xfId="0" applyNumberFormat="1" applyFont="1" applyFill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364"/>
  <sheetViews>
    <sheetView workbookViewId="0">
      <selection sqref="A1:XFD1048576"/>
    </sheetView>
  </sheetViews>
  <sheetFormatPr defaultRowHeight="12.75" x14ac:dyDescent="0.2"/>
  <cols>
    <col min="1" max="2" width="27"/>
    <col min="3" max="3" width="19"/>
    <col min="4" max="4" width="27"/>
    <col min="5" max="6" width="23"/>
    <col min="7" max="7" width="14"/>
    <col min="8" max="8" width="11"/>
    <col min="9" max="9" width="10"/>
    <col min="10" max="10" width="14"/>
    <col min="11" max="11" width="13"/>
    <col min="12" max="12" width="8"/>
    <col min="13" max="13" width="14"/>
    <col min="14" max="14" width="13"/>
  </cols>
  <sheetData>
    <row r="3" spans="1:13" x14ac:dyDescent="0.2">
      <c r="H3" s="1" t="s">
        <v>0</v>
      </c>
      <c r="I3" s="2">
        <v>1</v>
      </c>
      <c r="J3" s="1" t="s">
        <v>1</v>
      </c>
      <c r="K3" s="1" t="s">
        <v>2</v>
      </c>
      <c r="M3" s="1" t="s">
        <v>3</v>
      </c>
    </row>
    <row r="4" spans="1:13" ht="14.25" x14ac:dyDescent="0.2">
      <c r="E4" s="3" t="s">
        <v>4</v>
      </c>
    </row>
    <row r="5" spans="1:13" x14ac:dyDescent="0.2">
      <c r="H5" s="1" t="s">
        <v>5</v>
      </c>
      <c r="J5" s="1" t="s">
        <v>6</v>
      </c>
      <c r="K5" s="1" t="s">
        <v>7</v>
      </c>
      <c r="L5" s="1" t="s">
        <v>8</v>
      </c>
      <c r="M5" s="1" t="s">
        <v>9</v>
      </c>
    </row>
    <row r="6" spans="1:13" x14ac:dyDescent="0.2">
      <c r="K6" s="1" t="s">
        <v>10</v>
      </c>
      <c r="M6" s="1" t="s">
        <v>11</v>
      </c>
    </row>
    <row r="7" spans="1:13" x14ac:dyDescent="0.2">
      <c r="B7" s="4" t="s">
        <v>12</v>
      </c>
      <c r="C7" s="4" t="s">
        <v>13</v>
      </c>
    </row>
    <row r="8" spans="1:13" x14ac:dyDescent="0.2">
      <c r="B8" s="5" t="s">
        <v>14</v>
      </c>
      <c r="C8" s="5" t="s">
        <v>15</v>
      </c>
      <c r="D8" s="5" t="s">
        <v>16</v>
      </c>
      <c r="E8" s="5" t="s">
        <v>17</v>
      </c>
      <c r="F8" s="5" t="s">
        <v>18</v>
      </c>
      <c r="G8" s="6">
        <v>30</v>
      </c>
      <c r="H8" s="5" t="s">
        <v>19</v>
      </c>
      <c r="J8" s="5" t="s">
        <v>20</v>
      </c>
      <c r="L8" s="7">
        <v>0</v>
      </c>
    </row>
    <row r="9" spans="1:13" x14ac:dyDescent="0.2">
      <c r="A9" s="5" t="s">
        <v>21</v>
      </c>
      <c r="B9" s="5" t="s">
        <v>22</v>
      </c>
      <c r="C9" s="5" t="s">
        <v>23</v>
      </c>
      <c r="D9" s="5" t="s">
        <v>24</v>
      </c>
      <c r="E9" s="5" t="s">
        <v>25</v>
      </c>
      <c r="F9" s="5" t="s">
        <v>26</v>
      </c>
      <c r="H9" s="5" t="s">
        <v>27</v>
      </c>
      <c r="J9" s="5" t="s">
        <v>28</v>
      </c>
      <c r="K9" s="5" t="s">
        <v>29</v>
      </c>
      <c r="M9" s="5" t="s">
        <v>30</v>
      </c>
    </row>
    <row r="10" spans="1:13" x14ac:dyDescent="0.2">
      <c r="A10" s="5" t="s">
        <v>31</v>
      </c>
      <c r="B10" s="5" t="s">
        <v>32</v>
      </c>
      <c r="C10" s="5" t="s">
        <v>33</v>
      </c>
      <c r="E10" s="5" t="s">
        <v>34</v>
      </c>
      <c r="F10" s="5" t="s">
        <v>35</v>
      </c>
      <c r="H10" s="5" t="s">
        <v>36</v>
      </c>
      <c r="J10" s="5" t="s">
        <v>37</v>
      </c>
      <c r="K10" s="5" t="s">
        <v>38</v>
      </c>
      <c r="M10" s="5" t="s">
        <v>39</v>
      </c>
    </row>
    <row r="11" spans="1:13" x14ac:dyDescent="0.2">
      <c r="A11" s="5" t="s">
        <v>40</v>
      </c>
      <c r="B11" s="8" t="s">
        <v>41</v>
      </c>
      <c r="D11" s="5" t="s">
        <v>42</v>
      </c>
      <c r="E11" s="7">
        <v>0</v>
      </c>
      <c r="F11" s="7">
        <v>0</v>
      </c>
    </row>
    <row r="12" spans="1:13" x14ac:dyDescent="0.2">
      <c r="A12" s="8" t="s">
        <v>43</v>
      </c>
      <c r="B12" s="8" t="s">
        <v>44</v>
      </c>
      <c r="C12" s="8" t="s">
        <v>45</v>
      </c>
      <c r="D12" s="8" t="s">
        <v>46</v>
      </c>
      <c r="E12" s="9">
        <v>0</v>
      </c>
      <c r="F12" s="10">
        <v>9818</v>
      </c>
      <c r="H12" s="10">
        <v>-9818</v>
      </c>
      <c r="J12" s="10">
        <v>-9818</v>
      </c>
      <c r="K12" s="8" t="s">
        <v>47</v>
      </c>
      <c r="M12" s="8" t="s">
        <v>48</v>
      </c>
    </row>
    <row r="13" spans="1:13" x14ac:dyDescent="0.2">
      <c r="A13" s="8" t="s">
        <v>49</v>
      </c>
      <c r="B13" s="8" t="s">
        <v>50</v>
      </c>
      <c r="C13" s="8" t="s">
        <v>51</v>
      </c>
      <c r="D13" s="8" t="s">
        <v>52</v>
      </c>
      <c r="E13" s="10">
        <v>9818</v>
      </c>
      <c r="F13" s="9">
        <v>0</v>
      </c>
      <c r="H13" s="9">
        <v>0</v>
      </c>
      <c r="J13" s="10">
        <v>9818</v>
      </c>
      <c r="K13" s="8" t="s">
        <v>53</v>
      </c>
      <c r="M13" s="8" t="s">
        <v>54</v>
      </c>
    </row>
    <row r="14" spans="1:13" x14ac:dyDescent="0.2">
      <c r="A14" s="8" t="s">
        <v>55</v>
      </c>
    </row>
    <row r="15" spans="1:13" x14ac:dyDescent="0.2">
      <c r="A15" s="8" t="s">
        <v>56</v>
      </c>
    </row>
    <row r="16" spans="1:13" x14ac:dyDescent="0.2">
      <c r="A16" s="8" t="s">
        <v>57</v>
      </c>
    </row>
    <row r="17" spans="1:10" x14ac:dyDescent="0.2">
      <c r="A17" s="8" t="s">
        <v>58</v>
      </c>
    </row>
    <row r="18" spans="1:10" x14ac:dyDescent="0.2">
      <c r="A18" s="8" t="s">
        <v>59</v>
      </c>
    </row>
    <row r="19" spans="1:10" x14ac:dyDescent="0.2">
      <c r="A19" s="8" t="s">
        <v>60</v>
      </c>
      <c r="B19" s="8" t="s">
        <v>61</v>
      </c>
      <c r="C19" s="8" t="s">
        <v>62</v>
      </c>
      <c r="D19" s="8" t="s">
        <v>63</v>
      </c>
      <c r="E19" s="10">
        <v>19636</v>
      </c>
      <c r="F19" s="9">
        <v>0</v>
      </c>
      <c r="G19" s="10">
        <v>19636</v>
      </c>
      <c r="H19" s="10">
        <v>19636</v>
      </c>
      <c r="I19" s="8" t="s">
        <v>64</v>
      </c>
      <c r="J19" s="8" t="s">
        <v>65</v>
      </c>
    </row>
    <row r="20" spans="1:10" x14ac:dyDescent="0.2">
      <c r="A20" s="8" t="s">
        <v>66</v>
      </c>
    </row>
    <row r="21" spans="1:10" x14ac:dyDescent="0.2">
      <c r="A21" s="8" t="s">
        <v>67</v>
      </c>
    </row>
    <row r="22" spans="1:10" x14ac:dyDescent="0.2">
      <c r="A22" s="8" t="s">
        <v>68</v>
      </c>
    </row>
    <row r="23" spans="1:10" x14ac:dyDescent="0.2">
      <c r="A23" s="8" t="s">
        <v>69</v>
      </c>
    </row>
    <row r="24" spans="1:10" x14ac:dyDescent="0.2">
      <c r="A24" s="8" t="s">
        <v>70</v>
      </c>
    </row>
    <row r="25" spans="1:10" x14ac:dyDescent="0.2">
      <c r="A25" s="8" t="s">
        <v>71</v>
      </c>
      <c r="B25" s="8" t="s">
        <v>72</v>
      </c>
      <c r="C25" s="8" t="s">
        <v>73</v>
      </c>
      <c r="D25" s="8" t="s">
        <v>74</v>
      </c>
      <c r="E25" s="10">
        <v>45600</v>
      </c>
      <c r="F25" s="9">
        <v>0</v>
      </c>
      <c r="G25" s="10">
        <v>65236</v>
      </c>
      <c r="H25" s="10">
        <v>45600</v>
      </c>
      <c r="I25" s="8" t="s">
        <v>75</v>
      </c>
      <c r="J25" s="8" t="s">
        <v>76</v>
      </c>
    </row>
    <row r="26" spans="1:10" x14ac:dyDescent="0.2">
      <c r="A26" s="8" t="s">
        <v>77</v>
      </c>
    </row>
    <row r="27" spans="1:10" x14ac:dyDescent="0.2">
      <c r="A27" s="8" t="s">
        <v>78</v>
      </c>
    </row>
    <row r="28" spans="1:10" x14ac:dyDescent="0.2">
      <c r="A28" s="8" t="s">
        <v>79</v>
      </c>
    </row>
    <row r="29" spans="1:10" x14ac:dyDescent="0.2">
      <c r="A29" s="8" t="s">
        <v>80</v>
      </c>
    </row>
    <row r="30" spans="1:10" x14ac:dyDescent="0.2">
      <c r="A30" s="8" t="s">
        <v>81</v>
      </c>
    </row>
    <row r="31" spans="1:10" x14ac:dyDescent="0.2">
      <c r="A31" s="8" t="s">
        <v>82</v>
      </c>
      <c r="B31" s="8" t="s">
        <v>83</v>
      </c>
      <c r="C31" s="8" t="s">
        <v>84</v>
      </c>
      <c r="D31" s="8" t="s">
        <v>85</v>
      </c>
      <c r="E31" s="10">
        <v>23250</v>
      </c>
      <c r="F31" s="9">
        <v>0</v>
      </c>
      <c r="G31" s="10">
        <v>88486</v>
      </c>
      <c r="H31" s="10">
        <v>23250</v>
      </c>
      <c r="I31" s="8" t="s">
        <v>86</v>
      </c>
      <c r="J31" s="8" t="s">
        <v>87</v>
      </c>
    </row>
    <row r="32" spans="1:10" x14ac:dyDescent="0.2">
      <c r="A32" s="8" t="s">
        <v>88</v>
      </c>
    </row>
    <row r="33" spans="1:10" x14ac:dyDescent="0.2">
      <c r="A33" s="8" t="s">
        <v>89</v>
      </c>
    </row>
    <row r="34" spans="1:10" x14ac:dyDescent="0.2">
      <c r="A34" s="8" t="s">
        <v>90</v>
      </c>
    </row>
    <row r="35" spans="1:10" x14ac:dyDescent="0.2">
      <c r="A35" s="8" t="s">
        <v>91</v>
      </c>
    </row>
    <row r="36" spans="1:10" x14ac:dyDescent="0.2">
      <c r="A36" s="8" t="s">
        <v>92</v>
      </c>
    </row>
    <row r="37" spans="1:10" x14ac:dyDescent="0.2">
      <c r="A37" s="8" t="s">
        <v>93</v>
      </c>
      <c r="B37" s="8" t="s">
        <v>94</v>
      </c>
      <c r="C37" s="8" t="s">
        <v>95</v>
      </c>
      <c r="D37" s="8" t="s">
        <v>96</v>
      </c>
      <c r="E37" s="10">
        <v>39160</v>
      </c>
      <c r="F37" s="9">
        <v>0</v>
      </c>
      <c r="G37" s="10">
        <v>127646</v>
      </c>
      <c r="H37" s="10">
        <v>39160</v>
      </c>
      <c r="I37" s="8" t="s">
        <v>97</v>
      </c>
      <c r="J37" s="8" t="s">
        <v>98</v>
      </c>
    </row>
    <row r="38" spans="1:10" x14ac:dyDescent="0.2">
      <c r="A38" s="8" t="s">
        <v>99</v>
      </c>
    </row>
    <row r="39" spans="1:10" x14ac:dyDescent="0.2">
      <c r="A39" s="8" t="s">
        <v>100</v>
      </c>
    </row>
    <row r="40" spans="1:10" x14ac:dyDescent="0.2">
      <c r="A40" s="8" t="s">
        <v>101</v>
      </c>
    </row>
    <row r="41" spans="1:10" x14ac:dyDescent="0.2">
      <c r="A41" s="8" t="s">
        <v>102</v>
      </c>
    </row>
    <row r="42" spans="1:10" x14ac:dyDescent="0.2">
      <c r="A42" s="8" t="s">
        <v>103</v>
      </c>
    </row>
    <row r="43" spans="1:10" x14ac:dyDescent="0.2">
      <c r="A43" s="8" t="s">
        <v>104</v>
      </c>
      <c r="B43" s="8" t="s">
        <v>105</v>
      </c>
      <c r="C43" s="8" t="s">
        <v>106</v>
      </c>
      <c r="D43" s="8" t="s">
        <v>107</v>
      </c>
      <c r="E43" s="10">
        <v>19636</v>
      </c>
      <c r="F43" s="9">
        <v>0</v>
      </c>
      <c r="G43" s="10">
        <v>147282</v>
      </c>
      <c r="H43" s="10">
        <v>19636</v>
      </c>
      <c r="I43" s="8" t="s">
        <v>108</v>
      </c>
      <c r="J43" s="8" t="s">
        <v>109</v>
      </c>
    </row>
    <row r="44" spans="1:10" x14ac:dyDescent="0.2">
      <c r="A44" s="8" t="s">
        <v>110</v>
      </c>
    </row>
    <row r="45" spans="1:10" x14ac:dyDescent="0.2">
      <c r="A45" s="8" t="s">
        <v>111</v>
      </c>
    </row>
    <row r="46" spans="1:10" x14ac:dyDescent="0.2">
      <c r="A46" s="8" t="s">
        <v>112</v>
      </c>
    </row>
    <row r="47" spans="1:10" x14ac:dyDescent="0.2">
      <c r="A47" s="8" t="s">
        <v>113</v>
      </c>
    </row>
    <row r="48" spans="1:10" x14ac:dyDescent="0.2">
      <c r="A48" s="8" t="s">
        <v>114</v>
      </c>
    </row>
    <row r="50" spans="1:13" x14ac:dyDescent="0.2">
      <c r="A50" s="5" t="s">
        <v>115</v>
      </c>
      <c r="B50" s="5" t="s">
        <v>116</v>
      </c>
      <c r="C50" s="11">
        <v>10519692</v>
      </c>
      <c r="D50" s="11">
        <v>2713245</v>
      </c>
    </row>
    <row r="51" spans="1:13" x14ac:dyDescent="0.2">
      <c r="A51" s="5" t="s">
        <v>117</v>
      </c>
      <c r="B51" s="5" t="s">
        <v>118</v>
      </c>
      <c r="C51" s="11">
        <v>10519692</v>
      </c>
      <c r="D51" s="11">
        <v>2713245</v>
      </c>
      <c r="E51" s="11">
        <v>7806447</v>
      </c>
    </row>
    <row r="53" spans="1:13" x14ac:dyDescent="0.2">
      <c r="G53" s="1" t="s">
        <v>119</v>
      </c>
      <c r="I53" s="2">
        <v>2</v>
      </c>
      <c r="J53" s="1" t="s">
        <v>120</v>
      </c>
      <c r="K53" s="1" t="s">
        <v>121</v>
      </c>
      <c r="M53" s="1" t="s">
        <v>122</v>
      </c>
    </row>
    <row r="54" spans="1:13" ht="14.25" x14ac:dyDescent="0.2">
      <c r="E54" s="3" t="s">
        <v>123</v>
      </c>
    </row>
    <row r="55" spans="1:13" x14ac:dyDescent="0.2">
      <c r="G55" s="1" t="s">
        <v>124</v>
      </c>
      <c r="I55" s="1" t="s">
        <v>125</v>
      </c>
      <c r="K55" s="1" t="s">
        <v>126</v>
      </c>
      <c r="L55" s="1" t="s">
        <v>127</v>
      </c>
      <c r="M55" s="1" t="s">
        <v>128</v>
      </c>
    </row>
    <row r="56" spans="1:13" x14ac:dyDescent="0.2">
      <c r="K56" s="1" t="s">
        <v>129</v>
      </c>
      <c r="M56" s="1" t="s">
        <v>130</v>
      </c>
    </row>
    <row r="57" spans="1:13" x14ac:dyDescent="0.2">
      <c r="A57" s="4" t="s">
        <v>131</v>
      </c>
      <c r="C57" s="4" t="s">
        <v>132</v>
      </c>
    </row>
    <row r="58" spans="1:13" x14ac:dyDescent="0.2">
      <c r="A58" s="5" t="s">
        <v>133</v>
      </c>
      <c r="C58" s="5" t="s">
        <v>134</v>
      </c>
      <c r="D58" s="5" t="s">
        <v>135</v>
      </c>
      <c r="E58" s="5" t="s">
        <v>136</v>
      </c>
      <c r="F58" s="5" t="s">
        <v>137</v>
      </c>
      <c r="G58" s="6">
        <v>30</v>
      </c>
      <c r="H58" s="5" t="s">
        <v>138</v>
      </c>
      <c r="J58" s="5" t="s">
        <v>139</v>
      </c>
      <c r="L58" s="7">
        <v>0</v>
      </c>
    </row>
    <row r="59" spans="1:13" x14ac:dyDescent="0.2">
      <c r="B59" s="5" t="s">
        <v>140</v>
      </c>
      <c r="C59" s="5" t="s">
        <v>141</v>
      </c>
      <c r="D59" s="5" t="s">
        <v>142</v>
      </c>
      <c r="E59" s="5" t="s">
        <v>143</v>
      </c>
      <c r="F59" s="5" t="s">
        <v>144</v>
      </c>
      <c r="G59" s="5" t="s">
        <v>145</v>
      </c>
      <c r="J59" s="5" t="s">
        <v>146</v>
      </c>
      <c r="M59" s="5" t="s">
        <v>147</v>
      </c>
    </row>
    <row r="60" spans="1:13" x14ac:dyDescent="0.2">
      <c r="B60" s="5" t="s">
        <v>148</v>
      </c>
      <c r="C60" s="5" t="s">
        <v>149</v>
      </c>
      <c r="E60" s="5" t="s">
        <v>150</v>
      </c>
      <c r="F60" s="5" t="s">
        <v>151</v>
      </c>
      <c r="G60" s="5" t="s">
        <v>152</v>
      </c>
      <c r="J60" s="5" t="s">
        <v>153</v>
      </c>
      <c r="M60" s="5" t="s">
        <v>154</v>
      </c>
    </row>
    <row r="61" spans="1:13" x14ac:dyDescent="0.2">
      <c r="A61" s="8" t="s">
        <v>155</v>
      </c>
      <c r="B61" s="8" t="s">
        <v>156</v>
      </c>
      <c r="C61" s="8" t="s">
        <v>157</v>
      </c>
      <c r="D61" s="8" t="s">
        <v>158</v>
      </c>
      <c r="E61" s="10">
        <v>18252</v>
      </c>
      <c r="F61" s="9">
        <v>0</v>
      </c>
      <c r="G61" s="10">
        <v>165534</v>
      </c>
      <c r="J61" s="10">
        <v>18252</v>
      </c>
      <c r="K61" s="8" t="s">
        <v>159</v>
      </c>
      <c r="M61" s="8" t="s">
        <v>160</v>
      </c>
    </row>
    <row r="62" spans="1:13" x14ac:dyDescent="0.2">
      <c r="A62" s="8" t="s">
        <v>161</v>
      </c>
    </row>
    <row r="63" spans="1:13" x14ac:dyDescent="0.2">
      <c r="A63" s="8" t="s">
        <v>162</v>
      </c>
    </row>
    <row r="64" spans="1:13" x14ac:dyDescent="0.2">
      <c r="A64" s="8" t="s">
        <v>163</v>
      </c>
    </row>
    <row r="65" spans="1:10" x14ac:dyDescent="0.2">
      <c r="A65" s="8" t="s">
        <v>164</v>
      </c>
    </row>
    <row r="66" spans="1:10" x14ac:dyDescent="0.2">
      <c r="A66" s="8" t="s">
        <v>165</v>
      </c>
    </row>
    <row r="67" spans="1:10" x14ac:dyDescent="0.2">
      <c r="A67" s="8" t="s">
        <v>166</v>
      </c>
      <c r="B67" s="8" t="s">
        <v>167</v>
      </c>
      <c r="C67" s="8" t="s">
        <v>168</v>
      </c>
      <c r="D67" s="8" t="s">
        <v>169</v>
      </c>
      <c r="E67" s="10">
        <v>39272</v>
      </c>
      <c r="F67" s="9">
        <v>0</v>
      </c>
      <c r="G67" s="10">
        <v>204806</v>
      </c>
      <c r="H67" s="10">
        <v>39272</v>
      </c>
      <c r="I67" s="8" t="s">
        <v>170</v>
      </c>
      <c r="J67" s="8" t="s">
        <v>171</v>
      </c>
    </row>
    <row r="68" spans="1:10" x14ac:dyDescent="0.2">
      <c r="A68" s="8" t="s">
        <v>172</v>
      </c>
    </row>
    <row r="69" spans="1:10" x14ac:dyDescent="0.2">
      <c r="A69" s="8" t="s">
        <v>173</v>
      </c>
    </row>
    <row r="70" spans="1:10" x14ac:dyDescent="0.2">
      <c r="A70" s="8" t="s">
        <v>174</v>
      </c>
    </row>
    <row r="71" spans="1:10" x14ac:dyDescent="0.2">
      <c r="A71" s="8" t="s">
        <v>175</v>
      </c>
    </row>
    <row r="72" spans="1:10" x14ac:dyDescent="0.2">
      <c r="A72" s="8" t="s">
        <v>176</v>
      </c>
    </row>
    <row r="73" spans="1:10" x14ac:dyDescent="0.2">
      <c r="A73" s="8" t="s">
        <v>177</v>
      </c>
      <c r="B73" s="8" t="s">
        <v>178</v>
      </c>
      <c r="C73" s="8" t="s">
        <v>179</v>
      </c>
      <c r="D73" s="8" t="s">
        <v>180</v>
      </c>
      <c r="E73" s="10">
        <v>29454</v>
      </c>
      <c r="F73" s="9">
        <v>0</v>
      </c>
      <c r="G73" s="10">
        <v>234260</v>
      </c>
      <c r="H73" s="10">
        <v>29454</v>
      </c>
      <c r="I73" s="8" t="s">
        <v>181</v>
      </c>
      <c r="J73" s="8" t="s">
        <v>182</v>
      </c>
    </row>
    <row r="74" spans="1:10" x14ac:dyDescent="0.2">
      <c r="A74" s="8" t="s">
        <v>183</v>
      </c>
    </row>
    <row r="75" spans="1:10" x14ac:dyDescent="0.2">
      <c r="A75" s="8" t="s">
        <v>184</v>
      </c>
    </row>
    <row r="76" spans="1:10" x14ac:dyDescent="0.2">
      <c r="A76" s="8" t="s">
        <v>185</v>
      </c>
    </row>
    <row r="77" spans="1:10" x14ac:dyDescent="0.2">
      <c r="A77" s="8" t="s">
        <v>186</v>
      </c>
    </row>
    <row r="78" spans="1:10" x14ac:dyDescent="0.2">
      <c r="A78" s="8" t="s">
        <v>187</v>
      </c>
    </row>
    <row r="79" spans="1:10" x14ac:dyDescent="0.2">
      <c r="A79" s="8" t="s">
        <v>188</v>
      </c>
      <c r="B79" s="8" t="s">
        <v>189</v>
      </c>
      <c r="C79" s="8" t="s">
        <v>190</v>
      </c>
      <c r="D79" s="8" t="s">
        <v>191</v>
      </c>
      <c r="E79" s="10">
        <v>49090</v>
      </c>
      <c r="F79" s="9">
        <v>0</v>
      </c>
      <c r="G79" s="10">
        <v>283350</v>
      </c>
      <c r="H79" s="10">
        <v>49090</v>
      </c>
      <c r="I79" s="8" t="s">
        <v>192</v>
      </c>
      <c r="J79" s="8" t="s">
        <v>193</v>
      </c>
    </row>
    <row r="80" spans="1:10" x14ac:dyDescent="0.2">
      <c r="A80" s="8" t="s">
        <v>194</v>
      </c>
    </row>
    <row r="81" spans="1:10" x14ac:dyDescent="0.2">
      <c r="A81" s="8" t="s">
        <v>195</v>
      </c>
    </row>
    <row r="82" spans="1:10" x14ac:dyDescent="0.2">
      <c r="A82" s="8" t="s">
        <v>196</v>
      </c>
    </row>
    <row r="83" spans="1:10" x14ac:dyDescent="0.2">
      <c r="A83" s="8" t="s">
        <v>197</v>
      </c>
    </row>
    <row r="84" spans="1:10" x14ac:dyDescent="0.2">
      <c r="A84" s="8" t="s">
        <v>198</v>
      </c>
    </row>
    <row r="85" spans="1:10" x14ac:dyDescent="0.2">
      <c r="A85" s="8" t="s">
        <v>199</v>
      </c>
      <c r="B85" s="8" t="s">
        <v>200</v>
      </c>
      <c r="C85" s="8" t="s">
        <v>201</v>
      </c>
      <c r="D85" s="8" t="s">
        <v>202</v>
      </c>
      <c r="E85" s="10">
        <v>16400</v>
      </c>
      <c r="F85" s="9">
        <v>0</v>
      </c>
      <c r="G85" s="10">
        <v>299750</v>
      </c>
      <c r="H85" s="10">
        <v>16400</v>
      </c>
      <c r="I85" s="8" t="s">
        <v>203</v>
      </c>
      <c r="J85" s="8" t="s">
        <v>204</v>
      </c>
    </row>
    <row r="86" spans="1:10" x14ac:dyDescent="0.2">
      <c r="A86" s="8" t="s">
        <v>205</v>
      </c>
    </row>
    <row r="87" spans="1:10" x14ac:dyDescent="0.2">
      <c r="A87" s="8" t="s">
        <v>206</v>
      </c>
    </row>
    <row r="88" spans="1:10" x14ac:dyDescent="0.2">
      <c r="A88" s="8" t="s">
        <v>207</v>
      </c>
    </row>
    <row r="89" spans="1:10" x14ac:dyDescent="0.2">
      <c r="A89" s="8" t="s">
        <v>208</v>
      </c>
    </row>
    <row r="90" spans="1:10" x14ac:dyDescent="0.2">
      <c r="A90" s="8" t="s">
        <v>209</v>
      </c>
    </row>
    <row r="91" spans="1:10" x14ac:dyDescent="0.2">
      <c r="A91" s="8" t="s">
        <v>210</v>
      </c>
      <c r="B91" s="8" t="s">
        <v>211</v>
      </c>
      <c r="C91" s="8" t="s">
        <v>212</v>
      </c>
      <c r="D91" s="8" t="s">
        <v>213</v>
      </c>
      <c r="E91" s="10">
        <v>150000</v>
      </c>
      <c r="F91" s="9">
        <v>0</v>
      </c>
      <c r="G91" s="10">
        <v>449750</v>
      </c>
      <c r="H91" s="10">
        <v>150000</v>
      </c>
      <c r="I91" s="8" t="s">
        <v>214</v>
      </c>
      <c r="J91" s="8" t="s">
        <v>215</v>
      </c>
    </row>
    <row r="92" spans="1:10" x14ac:dyDescent="0.2">
      <c r="A92" s="8" t="s">
        <v>216</v>
      </c>
    </row>
    <row r="93" spans="1:10" x14ac:dyDescent="0.2">
      <c r="A93" s="8" t="s">
        <v>217</v>
      </c>
    </row>
    <row r="94" spans="1:10" x14ac:dyDescent="0.2">
      <c r="A94" s="8" t="s">
        <v>218</v>
      </c>
    </row>
    <row r="95" spans="1:10" x14ac:dyDescent="0.2">
      <c r="A95" s="8" t="s">
        <v>219</v>
      </c>
    </row>
    <row r="96" spans="1:10" x14ac:dyDescent="0.2">
      <c r="A96" s="8" t="s">
        <v>220</v>
      </c>
    </row>
    <row r="97" spans="1:13" x14ac:dyDescent="0.2">
      <c r="A97" s="8" t="s">
        <v>221</v>
      </c>
      <c r="B97" s="8" t="s">
        <v>222</v>
      </c>
      <c r="C97" s="8" t="s">
        <v>223</v>
      </c>
      <c r="D97" s="8" t="s">
        <v>224</v>
      </c>
      <c r="E97" s="10">
        <v>228000</v>
      </c>
      <c r="F97" s="9">
        <v>0</v>
      </c>
      <c r="G97" s="10">
        <v>677750</v>
      </c>
      <c r="H97" s="10">
        <v>228000</v>
      </c>
      <c r="I97" s="8" t="s">
        <v>225</v>
      </c>
      <c r="J97" s="8" t="s">
        <v>226</v>
      </c>
    </row>
    <row r="98" spans="1:13" x14ac:dyDescent="0.2">
      <c r="A98" s="8" t="s">
        <v>227</v>
      </c>
    </row>
    <row r="99" spans="1:13" x14ac:dyDescent="0.2">
      <c r="A99" s="8" t="s">
        <v>228</v>
      </c>
    </row>
    <row r="100" spans="1:13" x14ac:dyDescent="0.2">
      <c r="A100" s="8" t="s">
        <v>229</v>
      </c>
    </row>
    <row r="101" spans="1:13" x14ac:dyDescent="0.2">
      <c r="A101" s="8" t="s">
        <v>230</v>
      </c>
    </row>
    <row r="102" spans="1:13" x14ac:dyDescent="0.2">
      <c r="A102" s="8" t="s">
        <v>231</v>
      </c>
    </row>
    <row r="104" spans="1:13" x14ac:dyDescent="0.2">
      <c r="G104" s="1" t="s">
        <v>232</v>
      </c>
      <c r="I104" s="2">
        <v>3</v>
      </c>
      <c r="J104" s="1" t="s">
        <v>233</v>
      </c>
      <c r="K104" s="1" t="s">
        <v>234</v>
      </c>
      <c r="M104" s="1" t="s">
        <v>235</v>
      </c>
    </row>
    <row r="105" spans="1:13" ht="14.25" x14ac:dyDescent="0.2">
      <c r="E105" s="3" t="s">
        <v>236</v>
      </c>
    </row>
    <row r="106" spans="1:13" x14ac:dyDescent="0.2">
      <c r="G106" s="1" t="s">
        <v>237</v>
      </c>
      <c r="I106" s="1" t="s">
        <v>238</v>
      </c>
      <c r="K106" s="1" t="s">
        <v>239</v>
      </c>
      <c r="L106" s="1" t="s">
        <v>240</v>
      </c>
      <c r="M106" s="1" t="s">
        <v>241</v>
      </c>
    </row>
    <row r="107" spans="1:13" x14ac:dyDescent="0.2">
      <c r="K107" s="1" t="s">
        <v>242</v>
      </c>
      <c r="M107" s="1" t="s">
        <v>243</v>
      </c>
    </row>
    <row r="108" spans="1:13" x14ac:dyDescent="0.2">
      <c r="A108" s="4" t="s">
        <v>244</v>
      </c>
      <c r="C108" s="4" t="s">
        <v>245</v>
      </c>
    </row>
    <row r="109" spans="1:13" x14ac:dyDescent="0.2">
      <c r="A109" s="5" t="s">
        <v>246</v>
      </c>
      <c r="C109" s="5" t="s">
        <v>247</v>
      </c>
      <c r="D109" s="5" t="s">
        <v>248</v>
      </c>
      <c r="E109" s="5" t="s">
        <v>249</v>
      </c>
      <c r="F109" s="5" t="s">
        <v>250</v>
      </c>
      <c r="G109" s="6">
        <v>30</v>
      </c>
      <c r="H109" s="5" t="s">
        <v>251</v>
      </c>
      <c r="J109" s="5" t="s">
        <v>252</v>
      </c>
      <c r="L109" s="7">
        <v>0</v>
      </c>
    </row>
    <row r="110" spans="1:13" x14ac:dyDescent="0.2">
      <c r="B110" s="5" t="s">
        <v>253</v>
      </c>
      <c r="C110" s="5" t="s">
        <v>254</v>
      </c>
      <c r="D110" s="5" t="s">
        <v>255</v>
      </c>
      <c r="E110" s="5" t="s">
        <v>256</v>
      </c>
      <c r="F110" s="5" t="s">
        <v>257</v>
      </c>
      <c r="G110" s="5" t="s">
        <v>258</v>
      </c>
      <c r="J110" s="5" t="s">
        <v>259</v>
      </c>
      <c r="M110" s="5" t="s">
        <v>260</v>
      </c>
    </row>
    <row r="111" spans="1:13" x14ac:dyDescent="0.2">
      <c r="B111" s="5" t="s">
        <v>261</v>
      </c>
      <c r="C111" s="5" t="s">
        <v>262</v>
      </c>
      <c r="E111" s="5" t="s">
        <v>263</v>
      </c>
      <c r="F111" s="5" t="s">
        <v>264</v>
      </c>
      <c r="G111" s="5" t="s">
        <v>265</v>
      </c>
      <c r="J111" s="5" t="s">
        <v>266</v>
      </c>
      <c r="M111" s="5" t="s">
        <v>267</v>
      </c>
    </row>
    <row r="112" spans="1:13" x14ac:dyDescent="0.2">
      <c r="A112" s="8" t="s">
        <v>268</v>
      </c>
      <c r="B112" s="8" t="s">
        <v>269</v>
      </c>
      <c r="C112" s="8" t="s">
        <v>270</v>
      </c>
      <c r="D112" s="8" t="s">
        <v>271</v>
      </c>
      <c r="E112" s="10">
        <v>228000</v>
      </c>
      <c r="F112" s="9">
        <v>0</v>
      </c>
      <c r="G112" s="10">
        <v>905750</v>
      </c>
      <c r="J112" s="10">
        <v>228000</v>
      </c>
      <c r="K112" s="8" t="s">
        <v>272</v>
      </c>
      <c r="M112" s="8" t="s">
        <v>273</v>
      </c>
    </row>
    <row r="113" spans="1:10" x14ac:dyDescent="0.2">
      <c r="A113" s="8" t="s">
        <v>274</v>
      </c>
    </row>
    <row r="114" spans="1:10" x14ac:dyDescent="0.2">
      <c r="A114" s="8" t="s">
        <v>275</v>
      </c>
    </row>
    <row r="115" spans="1:10" x14ac:dyDescent="0.2">
      <c r="A115" s="8" t="s">
        <v>276</v>
      </c>
    </row>
    <row r="116" spans="1:10" x14ac:dyDescent="0.2">
      <c r="A116" s="8" t="s">
        <v>277</v>
      </c>
    </row>
    <row r="117" spans="1:10" x14ac:dyDescent="0.2">
      <c r="A117" s="8" t="s">
        <v>278</v>
      </c>
    </row>
    <row r="118" spans="1:10" x14ac:dyDescent="0.2">
      <c r="A118" s="8" t="s">
        <v>279</v>
      </c>
      <c r="B118" s="8" t="s">
        <v>280</v>
      </c>
      <c r="C118" s="8" t="s">
        <v>281</v>
      </c>
      <c r="D118" s="8" t="s">
        <v>282</v>
      </c>
      <c r="E118" s="10">
        <v>3151150</v>
      </c>
      <c r="F118" s="9">
        <v>0</v>
      </c>
      <c r="G118" s="10">
        <v>4056900</v>
      </c>
      <c r="H118" s="10">
        <v>3151150</v>
      </c>
      <c r="I118" s="8" t="s">
        <v>283</v>
      </c>
      <c r="J118" s="8" t="s">
        <v>284</v>
      </c>
    </row>
    <row r="119" spans="1:10" x14ac:dyDescent="0.2">
      <c r="A119" s="8" t="s">
        <v>285</v>
      </c>
    </row>
    <row r="120" spans="1:10" x14ac:dyDescent="0.2">
      <c r="A120" s="8" t="s">
        <v>286</v>
      </c>
    </row>
    <row r="121" spans="1:10" x14ac:dyDescent="0.2">
      <c r="A121" s="8" t="s">
        <v>287</v>
      </c>
    </row>
    <row r="122" spans="1:10" x14ac:dyDescent="0.2">
      <c r="A122" s="8" t="s">
        <v>288</v>
      </c>
    </row>
    <row r="123" spans="1:10" x14ac:dyDescent="0.2">
      <c r="A123" s="8" t="s">
        <v>289</v>
      </c>
    </row>
    <row r="124" spans="1:10" x14ac:dyDescent="0.2">
      <c r="A124" s="8" t="s">
        <v>290</v>
      </c>
      <c r="B124" s="8" t="s">
        <v>291</v>
      </c>
      <c r="C124" s="8" t="s">
        <v>292</v>
      </c>
      <c r="D124" s="8" t="s">
        <v>293</v>
      </c>
      <c r="E124" s="10">
        <v>3151150</v>
      </c>
      <c r="F124" s="9">
        <v>0</v>
      </c>
      <c r="G124" s="10">
        <v>7208050</v>
      </c>
      <c r="H124" s="10">
        <v>3151150</v>
      </c>
      <c r="I124" s="8" t="s">
        <v>294</v>
      </c>
      <c r="J124" s="8" t="s">
        <v>295</v>
      </c>
    </row>
    <row r="125" spans="1:10" x14ac:dyDescent="0.2">
      <c r="A125" s="8" t="s">
        <v>296</v>
      </c>
    </row>
    <row r="126" spans="1:10" x14ac:dyDescent="0.2">
      <c r="A126" s="8" t="s">
        <v>297</v>
      </c>
    </row>
    <row r="127" spans="1:10" x14ac:dyDescent="0.2">
      <c r="A127" s="8" t="s">
        <v>298</v>
      </c>
    </row>
    <row r="128" spans="1:10" x14ac:dyDescent="0.2">
      <c r="A128" s="8" t="s">
        <v>299</v>
      </c>
    </row>
    <row r="129" spans="1:10" x14ac:dyDescent="0.2">
      <c r="A129" s="8" t="s">
        <v>300</v>
      </c>
    </row>
    <row r="130" spans="1:10" x14ac:dyDescent="0.2">
      <c r="A130" s="8" t="s">
        <v>301</v>
      </c>
      <c r="B130" s="8" t="s">
        <v>302</v>
      </c>
      <c r="C130" s="8" t="s">
        <v>303</v>
      </c>
      <c r="D130" s="8" t="s">
        <v>304</v>
      </c>
      <c r="E130" s="10">
        <v>199750</v>
      </c>
      <c r="F130" s="9">
        <v>0</v>
      </c>
      <c r="G130" s="10">
        <v>7407800</v>
      </c>
      <c r="H130" s="10">
        <v>199750</v>
      </c>
      <c r="I130" s="8" t="s">
        <v>305</v>
      </c>
      <c r="J130" s="8" t="s">
        <v>306</v>
      </c>
    </row>
    <row r="131" spans="1:10" x14ac:dyDescent="0.2">
      <c r="A131" s="8" t="s">
        <v>307</v>
      </c>
    </row>
    <row r="132" spans="1:10" x14ac:dyDescent="0.2">
      <c r="A132" s="8" t="s">
        <v>308</v>
      </c>
    </row>
    <row r="133" spans="1:10" x14ac:dyDescent="0.2">
      <c r="A133" s="8" t="s">
        <v>309</v>
      </c>
    </row>
    <row r="134" spans="1:10" x14ac:dyDescent="0.2">
      <c r="A134" s="8" t="s">
        <v>310</v>
      </c>
    </row>
    <row r="135" spans="1:10" x14ac:dyDescent="0.2">
      <c r="A135" s="8" t="s">
        <v>311</v>
      </c>
    </row>
    <row r="136" spans="1:10" x14ac:dyDescent="0.2">
      <c r="A136" s="8" t="s">
        <v>312</v>
      </c>
      <c r="B136" s="8" t="s">
        <v>313</v>
      </c>
      <c r="C136" s="8" t="s">
        <v>314</v>
      </c>
      <c r="D136" s="8" t="s">
        <v>315</v>
      </c>
      <c r="E136" s="10">
        <v>199850</v>
      </c>
      <c r="F136" s="9">
        <v>0</v>
      </c>
      <c r="G136" s="10">
        <v>7607650</v>
      </c>
      <c r="H136" s="10">
        <v>199850</v>
      </c>
      <c r="I136" s="8" t="s">
        <v>316</v>
      </c>
      <c r="J136" s="8" t="s">
        <v>317</v>
      </c>
    </row>
    <row r="137" spans="1:10" x14ac:dyDescent="0.2">
      <c r="A137" s="8" t="s">
        <v>318</v>
      </c>
    </row>
    <row r="138" spans="1:10" x14ac:dyDescent="0.2">
      <c r="A138" s="8" t="s">
        <v>319</v>
      </c>
    </row>
    <row r="139" spans="1:10" x14ac:dyDescent="0.2">
      <c r="A139" s="8" t="s">
        <v>320</v>
      </c>
    </row>
    <row r="140" spans="1:10" x14ac:dyDescent="0.2">
      <c r="A140" s="8" t="s">
        <v>321</v>
      </c>
    </row>
    <row r="141" spans="1:10" x14ac:dyDescent="0.2">
      <c r="A141" s="8" t="s">
        <v>322</v>
      </c>
    </row>
    <row r="142" spans="1:10" x14ac:dyDescent="0.2">
      <c r="A142" s="8" t="s">
        <v>323</v>
      </c>
      <c r="B142" s="8" t="s">
        <v>324</v>
      </c>
      <c r="C142" s="8" t="s">
        <v>325</v>
      </c>
      <c r="D142" s="8" t="s">
        <v>326</v>
      </c>
      <c r="E142" s="10">
        <v>232190</v>
      </c>
      <c r="F142" s="9">
        <v>0</v>
      </c>
      <c r="G142" s="10">
        <v>7839840</v>
      </c>
      <c r="H142" s="10">
        <v>232190</v>
      </c>
      <c r="I142" s="8" t="s">
        <v>327</v>
      </c>
      <c r="J142" s="8" t="s">
        <v>328</v>
      </c>
    </row>
    <row r="143" spans="1:10" x14ac:dyDescent="0.2">
      <c r="A143" s="8" t="s">
        <v>329</v>
      </c>
    </row>
    <row r="144" spans="1:10" x14ac:dyDescent="0.2">
      <c r="A144" s="8" t="s">
        <v>330</v>
      </c>
    </row>
    <row r="145" spans="1:13" x14ac:dyDescent="0.2">
      <c r="A145" s="8" t="s">
        <v>331</v>
      </c>
    </row>
    <row r="146" spans="1:13" x14ac:dyDescent="0.2">
      <c r="A146" s="8" t="s">
        <v>332</v>
      </c>
    </row>
    <row r="147" spans="1:13" x14ac:dyDescent="0.2">
      <c r="A147" s="8" t="s">
        <v>333</v>
      </c>
    </row>
    <row r="148" spans="1:13" x14ac:dyDescent="0.2">
      <c r="A148" s="8" t="s">
        <v>334</v>
      </c>
      <c r="B148" s="8" t="s">
        <v>335</v>
      </c>
      <c r="C148" s="8" t="s">
        <v>336</v>
      </c>
      <c r="D148" s="8" t="s">
        <v>337</v>
      </c>
      <c r="E148" s="10">
        <v>159600</v>
      </c>
      <c r="F148" s="9">
        <v>0</v>
      </c>
      <c r="G148" s="10">
        <v>7999440</v>
      </c>
      <c r="H148" s="10">
        <v>159600</v>
      </c>
      <c r="I148" s="8" t="s">
        <v>338</v>
      </c>
      <c r="J148" s="8" t="s">
        <v>339</v>
      </c>
    </row>
    <row r="149" spans="1:13" x14ac:dyDescent="0.2">
      <c r="A149" s="8" t="s">
        <v>340</v>
      </c>
    </row>
    <row r="150" spans="1:13" x14ac:dyDescent="0.2">
      <c r="A150" s="8" t="s">
        <v>341</v>
      </c>
    </row>
    <row r="151" spans="1:13" x14ac:dyDescent="0.2">
      <c r="A151" s="8" t="s">
        <v>342</v>
      </c>
    </row>
    <row r="152" spans="1:13" x14ac:dyDescent="0.2">
      <c r="A152" s="8" t="s">
        <v>343</v>
      </c>
    </row>
    <row r="153" spans="1:13" x14ac:dyDescent="0.2">
      <c r="A153" s="8" t="s">
        <v>344</v>
      </c>
    </row>
    <row r="155" spans="1:13" x14ac:dyDescent="0.2">
      <c r="G155" s="1" t="s">
        <v>345</v>
      </c>
      <c r="I155" s="2">
        <v>4</v>
      </c>
      <c r="J155" s="1" t="s">
        <v>346</v>
      </c>
      <c r="K155" s="1" t="s">
        <v>347</v>
      </c>
      <c r="M155" s="1" t="s">
        <v>348</v>
      </c>
    </row>
    <row r="156" spans="1:13" ht="14.25" x14ac:dyDescent="0.2">
      <c r="E156" s="3" t="s">
        <v>349</v>
      </c>
    </row>
    <row r="157" spans="1:13" x14ac:dyDescent="0.2">
      <c r="G157" s="1" t="s">
        <v>350</v>
      </c>
      <c r="I157" s="1" t="s">
        <v>351</v>
      </c>
      <c r="K157" s="1" t="s">
        <v>352</v>
      </c>
      <c r="L157" s="1" t="s">
        <v>353</v>
      </c>
      <c r="M157" s="1" t="s">
        <v>354</v>
      </c>
    </row>
    <row r="158" spans="1:13" x14ac:dyDescent="0.2">
      <c r="K158" s="1" t="s">
        <v>355</v>
      </c>
      <c r="M158" s="1" t="s">
        <v>356</v>
      </c>
    </row>
    <row r="159" spans="1:13" x14ac:dyDescent="0.2">
      <c r="A159" s="4" t="s">
        <v>357</v>
      </c>
      <c r="C159" s="4" t="s">
        <v>358</v>
      </c>
    </row>
    <row r="160" spans="1:13" x14ac:dyDescent="0.2">
      <c r="A160" s="5" t="s">
        <v>359</v>
      </c>
      <c r="C160" s="5" t="s">
        <v>360</v>
      </c>
      <c r="D160" s="5" t="s">
        <v>361</v>
      </c>
      <c r="E160" s="5" t="s">
        <v>362</v>
      </c>
      <c r="F160" s="5" t="s">
        <v>363</v>
      </c>
      <c r="G160" s="6">
        <v>30</v>
      </c>
      <c r="H160" s="5" t="s">
        <v>364</v>
      </c>
      <c r="J160" s="5" t="s">
        <v>365</v>
      </c>
      <c r="L160" s="7">
        <v>0</v>
      </c>
    </row>
    <row r="161" spans="1:13" x14ac:dyDescent="0.2">
      <c r="B161" s="5" t="s">
        <v>366</v>
      </c>
      <c r="C161" s="5" t="s">
        <v>367</v>
      </c>
      <c r="D161" s="5" t="s">
        <v>368</v>
      </c>
      <c r="E161" s="5" t="s">
        <v>369</v>
      </c>
      <c r="F161" s="5" t="s">
        <v>370</v>
      </c>
      <c r="G161" s="5" t="s">
        <v>371</v>
      </c>
      <c r="J161" s="5" t="s">
        <v>372</v>
      </c>
      <c r="M161" s="5" t="s">
        <v>373</v>
      </c>
    </row>
    <row r="162" spans="1:13" x14ac:dyDescent="0.2">
      <c r="B162" s="5" t="s">
        <v>374</v>
      </c>
      <c r="C162" s="5" t="s">
        <v>375</v>
      </c>
      <c r="E162" s="5" t="s">
        <v>376</v>
      </c>
      <c r="F162" s="5" t="s">
        <v>377</v>
      </c>
      <c r="G162" s="5" t="s">
        <v>378</v>
      </c>
      <c r="J162" s="5" t="s">
        <v>379</v>
      </c>
      <c r="M162" s="5" t="s">
        <v>380</v>
      </c>
    </row>
    <row r="163" spans="1:13" x14ac:dyDescent="0.2">
      <c r="A163" s="8" t="s">
        <v>381</v>
      </c>
      <c r="B163" s="8" t="s">
        <v>382</v>
      </c>
      <c r="C163" s="8" t="s">
        <v>383</v>
      </c>
      <c r="D163" s="8" t="s">
        <v>384</v>
      </c>
      <c r="E163" s="9">
        <v>0</v>
      </c>
      <c r="F163" s="10">
        <v>19636</v>
      </c>
      <c r="G163" s="10">
        <v>7979804</v>
      </c>
      <c r="J163" s="10">
        <v>-19636</v>
      </c>
      <c r="K163" s="8" t="s">
        <v>385</v>
      </c>
      <c r="M163" s="8" t="s">
        <v>386</v>
      </c>
    </row>
    <row r="164" spans="1:13" x14ac:dyDescent="0.2">
      <c r="D164" s="8" t="s">
        <v>387</v>
      </c>
    </row>
    <row r="165" spans="1:13" x14ac:dyDescent="0.2">
      <c r="A165" s="8" t="s">
        <v>388</v>
      </c>
      <c r="B165" s="8" t="s">
        <v>389</v>
      </c>
      <c r="C165" s="8" t="s">
        <v>390</v>
      </c>
      <c r="D165" s="8" t="s">
        <v>391</v>
      </c>
      <c r="E165" s="9">
        <v>0</v>
      </c>
      <c r="F165" s="10">
        <v>39272</v>
      </c>
      <c r="G165" s="10">
        <v>7940532</v>
      </c>
      <c r="J165" s="10">
        <v>-39272</v>
      </c>
      <c r="K165" s="8" t="s">
        <v>392</v>
      </c>
      <c r="M165" s="8" t="s">
        <v>393</v>
      </c>
    </row>
    <row r="166" spans="1:13" x14ac:dyDescent="0.2">
      <c r="A166" s="8" t="s">
        <v>394</v>
      </c>
      <c r="B166" s="8" t="s">
        <v>395</v>
      </c>
      <c r="C166" s="8" t="s">
        <v>396</v>
      </c>
      <c r="D166" s="8" t="s">
        <v>397</v>
      </c>
      <c r="E166" s="10">
        <v>30500</v>
      </c>
      <c r="F166" s="9">
        <v>0</v>
      </c>
      <c r="G166" s="10">
        <v>7971032</v>
      </c>
      <c r="J166" s="10">
        <v>30500</v>
      </c>
      <c r="K166" s="8" t="s">
        <v>398</v>
      </c>
      <c r="M166" s="8" t="s">
        <v>399</v>
      </c>
    </row>
    <row r="167" spans="1:13" x14ac:dyDescent="0.2">
      <c r="A167" s="8" t="s">
        <v>400</v>
      </c>
      <c r="B167" s="8" t="s">
        <v>401</v>
      </c>
      <c r="C167" s="8" t="s">
        <v>402</v>
      </c>
      <c r="D167" s="8" t="s">
        <v>403</v>
      </c>
      <c r="E167" s="10">
        <v>50700</v>
      </c>
      <c r="F167" s="9">
        <v>0</v>
      </c>
      <c r="G167" s="10">
        <v>8021732</v>
      </c>
      <c r="J167" s="10">
        <v>50700</v>
      </c>
      <c r="K167" s="8" t="s">
        <v>404</v>
      </c>
      <c r="M167" s="8" t="s">
        <v>405</v>
      </c>
    </row>
    <row r="168" spans="1:13" x14ac:dyDescent="0.2">
      <c r="A168" s="8" t="s">
        <v>406</v>
      </c>
      <c r="B168" s="8" t="s">
        <v>407</v>
      </c>
      <c r="C168" s="8" t="s">
        <v>408</v>
      </c>
      <c r="D168" s="8" t="s">
        <v>409</v>
      </c>
      <c r="E168" s="9">
        <v>0</v>
      </c>
      <c r="F168" s="10">
        <v>117816</v>
      </c>
      <c r="G168" s="10">
        <v>7903916</v>
      </c>
      <c r="I168" s="10">
        <v>-117816</v>
      </c>
      <c r="K168" s="8" t="s">
        <v>410</v>
      </c>
      <c r="M168" s="8" t="s">
        <v>411</v>
      </c>
    </row>
    <row r="169" spans="1:13" x14ac:dyDescent="0.2">
      <c r="D169" s="8" t="s">
        <v>412</v>
      </c>
    </row>
    <row r="170" spans="1:13" x14ac:dyDescent="0.2">
      <c r="A170" s="8" t="s">
        <v>413</v>
      </c>
      <c r="B170" s="8" t="s">
        <v>414</v>
      </c>
      <c r="C170" s="8" t="s">
        <v>415</v>
      </c>
      <c r="D170" s="8" t="s">
        <v>416</v>
      </c>
      <c r="E170" s="9">
        <v>0</v>
      </c>
      <c r="F170" s="10">
        <v>26876</v>
      </c>
      <c r="G170" s="10">
        <v>7877040</v>
      </c>
      <c r="J170" s="10">
        <v>-26876</v>
      </c>
      <c r="K170" s="8" t="s">
        <v>417</v>
      </c>
      <c r="M170" s="8" t="s">
        <v>418</v>
      </c>
    </row>
    <row r="171" spans="1:13" x14ac:dyDescent="0.2">
      <c r="D171" s="8" t="s">
        <v>419</v>
      </c>
    </row>
    <row r="172" spans="1:13" x14ac:dyDescent="0.2">
      <c r="A172" s="8" t="s">
        <v>420</v>
      </c>
      <c r="B172" s="8" t="s">
        <v>421</v>
      </c>
      <c r="C172" s="8" t="s">
        <v>422</v>
      </c>
      <c r="D172" s="8" t="s">
        <v>423</v>
      </c>
      <c r="E172" s="9">
        <v>0</v>
      </c>
      <c r="F172" s="10">
        <v>178075</v>
      </c>
      <c r="G172" s="10">
        <v>7698965</v>
      </c>
      <c r="I172" s="10">
        <v>-178075</v>
      </c>
      <c r="K172" s="8" t="s">
        <v>424</v>
      </c>
      <c r="M172" s="8" t="s">
        <v>425</v>
      </c>
    </row>
    <row r="173" spans="1:13" x14ac:dyDescent="0.2">
      <c r="D173" s="8" t="s">
        <v>426</v>
      </c>
    </row>
    <row r="174" spans="1:13" x14ac:dyDescent="0.2">
      <c r="A174" s="8" t="s">
        <v>427</v>
      </c>
      <c r="B174" s="8" t="s">
        <v>428</v>
      </c>
      <c r="C174" s="8" t="s">
        <v>429</v>
      </c>
      <c r="D174" s="8" t="s">
        <v>430</v>
      </c>
      <c r="E174" s="9">
        <v>0</v>
      </c>
      <c r="F174" s="10">
        <v>120000</v>
      </c>
      <c r="G174" s="10">
        <v>7578965</v>
      </c>
      <c r="I174" s="10">
        <v>-120000</v>
      </c>
      <c r="K174" s="8" t="s">
        <v>431</v>
      </c>
      <c r="M174" s="8" t="s">
        <v>432</v>
      </c>
    </row>
    <row r="175" spans="1:13" x14ac:dyDescent="0.2">
      <c r="A175" s="8" t="s">
        <v>433</v>
      </c>
      <c r="B175" s="8" t="s">
        <v>434</v>
      </c>
      <c r="C175" s="8" t="s">
        <v>435</v>
      </c>
      <c r="D175" s="8" t="s">
        <v>436</v>
      </c>
      <c r="E175" s="9">
        <v>0</v>
      </c>
      <c r="F175" s="10">
        <v>9818</v>
      </c>
      <c r="G175" s="10">
        <v>7569147</v>
      </c>
      <c r="J175" s="10">
        <v>-9818</v>
      </c>
      <c r="K175" s="8" t="s">
        <v>437</v>
      </c>
      <c r="M175" s="8" t="s">
        <v>438</v>
      </c>
    </row>
    <row r="176" spans="1:13" x14ac:dyDescent="0.2">
      <c r="D176" s="8" t="s">
        <v>439</v>
      </c>
    </row>
    <row r="177" spans="1:13" x14ac:dyDescent="0.2">
      <c r="A177" s="8" t="s">
        <v>440</v>
      </c>
      <c r="B177" s="8" t="s">
        <v>441</v>
      </c>
      <c r="C177" s="8" t="s">
        <v>442</v>
      </c>
      <c r="D177" s="8" t="s">
        <v>443</v>
      </c>
      <c r="E177" s="9">
        <v>0</v>
      </c>
      <c r="F177" s="10">
        <v>169092</v>
      </c>
      <c r="G177" s="10">
        <v>7400055</v>
      </c>
      <c r="I177" s="10">
        <v>-169092</v>
      </c>
      <c r="K177" s="8" t="s">
        <v>444</v>
      </c>
      <c r="M177" s="8" t="s">
        <v>445</v>
      </c>
    </row>
    <row r="178" spans="1:13" x14ac:dyDescent="0.2">
      <c r="A178" s="8" t="s">
        <v>446</v>
      </c>
      <c r="B178" s="8" t="s">
        <v>447</v>
      </c>
      <c r="C178" s="8" t="s">
        <v>448</v>
      </c>
      <c r="D178" s="8" t="s">
        <v>449</v>
      </c>
      <c r="E178" s="9">
        <v>0</v>
      </c>
      <c r="F178" s="10">
        <v>19636</v>
      </c>
      <c r="G178" s="10">
        <v>7380419</v>
      </c>
      <c r="J178" s="10">
        <v>-19636</v>
      </c>
      <c r="K178" s="8" t="s">
        <v>450</v>
      </c>
      <c r="M178" s="8" t="s">
        <v>451</v>
      </c>
    </row>
    <row r="179" spans="1:13" x14ac:dyDescent="0.2">
      <c r="A179" s="8" t="s">
        <v>452</v>
      </c>
      <c r="B179" s="8" t="s">
        <v>453</v>
      </c>
      <c r="C179" s="8" t="s">
        <v>454</v>
      </c>
      <c r="D179" s="8" t="s">
        <v>455</v>
      </c>
      <c r="E179" s="10">
        <v>39272</v>
      </c>
      <c r="F179" s="9">
        <v>0</v>
      </c>
      <c r="G179" s="10">
        <v>7419691</v>
      </c>
      <c r="J179" s="10">
        <v>39272</v>
      </c>
      <c r="K179" s="8" t="s">
        <v>456</v>
      </c>
      <c r="M179" s="8" t="s">
        <v>457</v>
      </c>
    </row>
    <row r="180" spans="1:13" x14ac:dyDescent="0.2">
      <c r="A180" s="8" t="s">
        <v>458</v>
      </c>
    </row>
    <row r="181" spans="1:13" x14ac:dyDescent="0.2">
      <c r="A181" s="8" t="s">
        <v>459</v>
      </c>
    </row>
    <row r="182" spans="1:13" x14ac:dyDescent="0.2">
      <c r="A182" s="8" t="s">
        <v>460</v>
      </c>
    </row>
    <row r="183" spans="1:13" x14ac:dyDescent="0.2">
      <c r="A183" s="8" t="s">
        <v>461</v>
      </c>
    </row>
    <row r="184" spans="1:13" x14ac:dyDescent="0.2">
      <c r="A184" s="8" t="s">
        <v>462</v>
      </c>
      <c r="B184" s="8" t="s">
        <v>463</v>
      </c>
      <c r="C184" s="8" t="s">
        <v>464</v>
      </c>
      <c r="D184" s="8" t="s">
        <v>465</v>
      </c>
      <c r="E184" s="10">
        <v>131700</v>
      </c>
      <c r="F184" s="9">
        <v>0</v>
      </c>
      <c r="G184" s="10">
        <v>7551391</v>
      </c>
      <c r="H184" s="10">
        <v>131700</v>
      </c>
      <c r="I184" s="8" t="s">
        <v>466</v>
      </c>
      <c r="J184" s="8" t="s">
        <v>467</v>
      </c>
    </row>
    <row r="185" spans="1:13" x14ac:dyDescent="0.2">
      <c r="A185" s="8" t="s">
        <v>468</v>
      </c>
    </row>
    <row r="186" spans="1:13" x14ac:dyDescent="0.2">
      <c r="A186" s="8" t="s">
        <v>469</v>
      </c>
    </row>
    <row r="187" spans="1:13" x14ac:dyDescent="0.2">
      <c r="A187" s="8" t="s">
        <v>470</v>
      </c>
    </row>
    <row r="188" spans="1:13" x14ac:dyDescent="0.2">
      <c r="A188" s="8" t="s">
        <v>471</v>
      </c>
    </row>
    <row r="189" spans="1:13" x14ac:dyDescent="0.2">
      <c r="A189" s="8" t="s">
        <v>472</v>
      </c>
      <c r="B189" s="8" t="s">
        <v>473</v>
      </c>
      <c r="C189" s="8" t="s">
        <v>474</v>
      </c>
      <c r="D189" s="8" t="s">
        <v>475</v>
      </c>
      <c r="E189" s="10">
        <v>73251</v>
      </c>
      <c r="F189" s="9">
        <v>0</v>
      </c>
      <c r="G189" s="10">
        <v>7624642</v>
      </c>
      <c r="H189" s="10">
        <v>73251</v>
      </c>
      <c r="I189" s="8" t="s">
        <v>476</v>
      </c>
      <c r="J189" s="8" t="s">
        <v>477</v>
      </c>
    </row>
    <row r="190" spans="1:13" x14ac:dyDescent="0.2">
      <c r="A190" s="8" t="s">
        <v>478</v>
      </c>
    </row>
    <row r="191" spans="1:13" x14ac:dyDescent="0.2">
      <c r="A191" s="8" t="s">
        <v>479</v>
      </c>
    </row>
    <row r="192" spans="1:13" x14ac:dyDescent="0.2">
      <c r="A192" s="8" t="s">
        <v>480</v>
      </c>
    </row>
    <row r="193" spans="1:13" x14ac:dyDescent="0.2">
      <c r="A193" s="8" t="s">
        <v>481</v>
      </c>
    </row>
    <row r="194" spans="1:13" x14ac:dyDescent="0.2">
      <c r="A194" s="8" t="s">
        <v>482</v>
      </c>
      <c r="B194" s="8" t="s">
        <v>483</v>
      </c>
      <c r="C194" s="8" t="s">
        <v>484</v>
      </c>
      <c r="D194" s="8" t="s">
        <v>485</v>
      </c>
      <c r="E194" s="10">
        <v>120000</v>
      </c>
      <c r="F194" s="9">
        <v>0</v>
      </c>
      <c r="G194" s="10">
        <v>7744642</v>
      </c>
      <c r="H194" s="10">
        <v>120000</v>
      </c>
      <c r="I194" s="8" t="s">
        <v>486</v>
      </c>
      <c r="J194" s="8" t="s">
        <v>487</v>
      </c>
    </row>
    <row r="195" spans="1:13" x14ac:dyDescent="0.2">
      <c r="A195" s="8" t="s">
        <v>488</v>
      </c>
    </row>
    <row r="196" spans="1:13" x14ac:dyDescent="0.2">
      <c r="A196" s="8" t="s">
        <v>489</v>
      </c>
    </row>
    <row r="197" spans="1:13" x14ac:dyDescent="0.2">
      <c r="A197" s="8" t="s">
        <v>490</v>
      </c>
    </row>
    <row r="198" spans="1:13" x14ac:dyDescent="0.2">
      <c r="A198" s="8" t="s">
        <v>491</v>
      </c>
    </row>
    <row r="200" spans="1:13" x14ac:dyDescent="0.2">
      <c r="A200" s="5" t="s">
        <v>492</v>
      </c>
      <c r="B200" s="5" t="s">
        <v>493</v>
      </c>
      <c r="C200" s="11">
        <v>10519692</v>
      </c>
      <c r="D200" s="11">
        <v>2713245</v>
      </c>
    </row>
    <row r="202" spans="1:13" x14ac:dyDescent="0.2">
      <c r="G202" s="1" t="s">
        <v>494</v>
      </c>
      <c r="I202" s="2">
        <v>5</v>
      </c>
      <c r="J202" s="1" t="s">
        <v>495</v>
      </c>
      <c r="K202" s="1" t="s">
        <v>496</v>
      </c>
      <c r="M202" s="1" t="s">
        <v>497</v>
      </c>
    </row>
    <row r="203" spans="1:13" ht="14.25" x14ac:dyDescent="0.2">
      <c r="E203" s="3" t="s">
        <v>498</v>
      </c>
    </row>
    <row r="204" spans="1:13" x14ac:dyDescent="0.2">
      <c r="G204" s="1" t="s">
        <v>499</v>
      </c>
      <c r="I204" s="1" t="s">
        <v>500</v>
      </c>
      <c r="K204" s="1" t="s">
        <v>501</v>
      </c>
      <c r="L204" s="1" t="s">
        <v>502</v>
      </c>
      <c r="M204" s="1" t="s">
        <v>503</v>
      </c>
    </row>
    <row r="205" spans="1:13" x14ac:dyDescent="0.2">
      <c r="K205" s="1" t="s">
        <v>504</v>
      </c>
      <c r="M205" s="1" t="s">
        <v>505</v>
      </c>
    </row>
    <row r="206" spans="1:13" x14ac:dyDescent="0.2">
      <c r="A206" s="4" t="s">
        <v>506</v>
      </c>
      <c r="C206" s="4" t="s">
        <v>507</v>
      </c>
    </row>
    <row r="207" spans="1:13" x14ac:dyDescent="0.2">
      <c r="A207" s="5" t="s">
        <v>508</v>
      </c>
      <c r="C207" s="5" t="s">
        <v>509</v>
      </c>
      <c r="D207" s="5" t="s">
        <v>510</v>
      </c>
      <c r="E207" s="5" t="s">
        <v>511</v>
      </c>
      <c r="F207" s="5" t="s">
        <v>512</v>
      </c>
      <c r="G207" s="6">
        <v>30</v>
      </c>
      <c r="H207" s="5" t="s">
        <v>513</v>
      </c>
      <c r="J207" s="5" t="s">
        <v>514</v>
      </c>
      <c r="L207" s="7">
        <v>0</v>
      </c>
    </row>
    <row r="208" spans="1:13" x14ac:dyDescent="0.2">
      <c r="B208" s="5" t="s">
        <v>515</v>
      </c>
      <c r="C208" s="5" t="s">
        <v>516</v>
      </c>
      <c r="D208" s="5" t="s">
        <v>517</v>
      </c>
      <c r="E208" s="5" t="s">
        <v>518</v>
      </c>
      <c r="F208" s="5" t="s">
        <v>519</v>
      </c>
      <c r="G208" s="5" t="s">
        <v>520</v>
      </c>
      <c r="J208" s="5" t="s">
        <v>521</v>
      </c>
      <c r="M208" s="5" t="s">
        <v>522</v>
      </c>
    </row>
    <row r="209" spans="1:13" x14ac:dyDescent="0.2">
      <c r="B209" s="5" t="s">
        <v>523</v>
      </c>
      <c r="C209" s="5" t="s">
        <v>524</v>
      </c>
      <c r="E209" s="5" t="s">
        <v>525</v>
      </c>
      <c r="F209" s="5" t="s">
        <v>526</v>
      </c>
      <c r="G209" s="5" t="s">
        <v>527</v>
      </c>
      <c r="J209" s="5" t="s">
        <v>528</v>
      </c>
      <c r="M209" s="5" t="s">
        <v>529</v>
      </c>
    </row>
    <row r="210" spans="1:13" x14ac:dyDescent="0.2">
      <c r="A210" s="8" t="s">
        <v>530</v>
      </c>
      <c r="B210" s="8" t="s">
        <v>531</v>
      </c>
      <c r="C210" s="8" t="s">
        <v>532</v>
      </c>
      <c r="D210" s="8" t="s">
        <v>533</v>
      </c>
      <c r="E210" s="10">
        <v>228000</v>
      </c>
      <c r="F210" s="9">
        <v>0</v>
      </c>
      <c r="G210" s="10">
        <v>7972642</v>
      </c>
      <c r="J210" s="10">
        <v>228000</v>
      </c>
      <c r="K210" s="8" t="s">
        <v>534</v>
      </c>
      <c r="M210" s="8" t="s">
        <v>535</v>
      </c>
    </row>
    <row r="211" spans="1:13" x14ac:dyDescent="0.2">
      <c r="A211" s="8" t="s">
        <v>536</v>
      </c>
    </row>
    <row r="212" spans="1:13" x14ac:dyDescent="0.2">
      <c r="A212" s="8" t="s">
        <v>537</v>
      </c>
    </row>
    <row r="213" spans="1:13" x14ac:dyDescent="0.2">
      <c r="A213" s="8" t="s">
        <v>538</v>
      </c>
    </row>
    <row r="214" spans="1:13" x14ac:dyDescent="0.2">
      <c r="A214" s="8" t="s">
        <v>539</v>
      </c>
    </row>
    <row r="215" spans="1:13" x14ac:dyDescent="0.2">
      <c r="A215" s="8" t="s">
        <v>540</v>
      </c>
      <c r="B215" s="8" t="s">
        <v>541</v>
      </c>
      <c r="C215" s="8" t="s">
        <v>542</v>
      </c>
      <c r="D215" s="8" t="s">
        <v>543</v>
      </c>
      <c r="E215" s="10">
        <v>9818</v>
      </c>
      <c r="F215" s="9">
        <v>0</v>
      </c>
      <c r="G215" s="10">
        <v>7982460</v>
      </c>
      <c r="H215" s="10">
        <v>9818</v>
      </c>
      <c r="I215" s="8" t="s">
        <v>544</v>
      </c>
      <c r="J215" s="8" t="s">
        <v>545</v>
      </c>
    </row>
    <row r="216" spans="1:13" x14ac:dyDescent="0.2">
      <c r="A216" s="8" t="s">
        <v>546</v>
      </c>
    </row>
    <row r="217" spans="1:13" x14ac:dyDescent="0.2">
      <c r="A217" s="8" t="s">
        <v>547</v>
      </c>
    </row>
    <row r="218" spans="1:13" x14ac:dyDescent="0.2">
      <c r="A218" s="8" t="s">
        <v>548</v>
      </c>
    </row>
    <row r="219" spans="1:13" x14ac:dyDescent="0.2">
      <c r="A219" s="8" t="s">
        <v>549</v>
      </c>
    </row>
    <row r="220" spans="1:13" x14ac:dyDescent="0.2">
      <c r="A220" s="8" t="s">
        <v>550</v>
      </c>
      <c r="B220" s="8" t="s">
        <v>551</v>
      </c>
      <c r="C220" s="8" t="s">
        <v>552</v>
      </c>
      <c r="D220" s="8" t="s">
        <v>553</v>
      </c>
      <c r="E220" s="10">
        <v>9818</v>
      </c>
      <c r="F220" s="9">
        <v>0</v>
      </c>
      <c r="G220" s="10">
        <v>7992278</v>
      </c>
      <c r="H220" s="10">
        <v>9818</v>
      </c>
      <c r="I220" s="8" t="s">
        <v>554</v>
      </c>
      <c r="J220" s="8" t="s">
        <v>555</v>
      </c>
    </row>
    <row r="221" spans="1:13" x14ac:dyDescent="0.2">
      <c r="A221" s="8" t="s">
        <v>556</v>
      </c>
    </row>
    <row r="222" spans="1:13" x14ac:dyDescent="0.2">
      <c r="A222" s="8" t="s">
        <v>557</v>
      </c>
    </row>
    <row r="223" spans="1:13" x14ac:dyDescent="0.2">
      <c r="A223" s="8" t="s">
        <v>558</v>
      </c>
    </row>
    <row r="224" spans="1:13" x14ac:dyDescent="0.2">
      <c r="A224" s="8" t="s">
        <v>559</v>
      </c>
    </row>
    <row r="225" spans="1:10" x14ac:dyDescent="0.2">
      <c r="A225" s="8" t="s">
        <v>560</v>
      </c>
      <c r="B225" s="8" t="s">
        <v>561</v>
      </c>
      <c r="C225" s="8" t="s">
        <v>562</v>
      </c>
      <c r="D225" s="8" t="s">
        <v>563</v>
      </c>
      <c r="E225" s="10">
        <v>29454</v>
      </c>
      <c r="F225" s="9">
        <v>0</v>
      </c>
      <c r="G225" s="10">
        <v>8021732</v>
      </c>
      <c r="H225" s="10">
        <v>29454</v>
      </c>
      <c r="I225" s="8" t="s">
        <v>564</v>
      </c>
      <c r="J225" s="8" t="s">
        <v>565</v>
      </c>
    </row>
    <row r="226" spans="1:10" x14ac:dyDescent="0.2">
      <c r="A226" s="8" t="s">
        <v>566</v>
      </c>
    </row>
    <row r="227" spans="1:10" x14ac:dyDescent="0.2">
      <c r="A227" s="8" t="s">
        <v>567</v>
      </c>
    </row>
    <row r="228" spans="1:10" x14ac:dyDescent="0.2">
      <c r="A228" s="8" t="s">
        <v>568</v>
      </c>
    </row>
    <row r="229" spans="1:10" x14ac:dyDescent="0.2">
      <c r="A229" s="8" t="s">
        <v>569</v>
      </c>
    </row>
    <row r="230" spans="1:10" x14ac:dyDescent="0.2">
      <c r="A230" s="8" t="s">
        <v>570</v>
      </c>
      <c r="B230" s="8" t="s">
        <v>571</v>
      </c>
      <c r="C230" s="8" t="s">
        <v>572</v>
      </c>
      <c r="D230" s="8" t="s">
        <v>573</v>
      </c>
      <c r="E230" s="10">
        <v>117816</v>
      </c>
      <c r="F230" s="9">
        <v>0</v>
      </c>
      <c r="G230" s="10">
        <v>8139548</v>
      </c>
      <c r="H230" s="10">
        <v>117816</v>
      </c>
      <c r="I230" s="8" t="s">
        <v>574</v>
      </c>
      <c r="J230" s="8" t="s">
        <v>575</v>
      </c>
    </row>
    <row r="231" spans="1:10" x14ac:dyDescent="0.2">
      <c r="A231" s="8" t="s">
        <v>576</v>
      </c>
    </row>
    <row r="232" spans="1:10" x14ac:dyDescent="0.2">
      <c r="A232" s="8" t="s">
        <v>577</v>
      </c>
    </row>
    <row r="233" spans="1:10" x14ac:dyDescent="0.2">
      <c r="A233" s="8" t="s">
        <v>578</v>
      </c>
    </row>
    <row r="234" spans="1:10" x14ac:dyDescent="0.2">
      <c r="A234" s="8" t="s">
        <v>579</v>
      </c>
    </row>
    <row r="235" spans="1:10" x14ac:dyDescent="0.2">
      <c r="A235" s="8" t="s">
        <v>580</v>
      </c>
      <c r="B235" s="8" t="s">
        <v>581</v>
      </c>
      <c r="C235" s="8" t="s">
        <v>582</v>
      </c>
      <c r="D235" s="8" t="s">
        <v>583</v>
      </c>
      <c r="E235" s="10">
        <v>39272</v>
      </c>
      <c r="F235" s="9">
        <v>0</v>
      </c>
      <c r="G235" s="10">
        <v>8178820</v>
      </c>
      <c r="H235" s="10">
        <v>39272</v>
      </c>
      <c r="I235" s="8" t="s">
        <v>584</v>
      </c>
      <c r="J235" s="8" t="s">
        <v>585</v>
      </c>
    </row>
    <row r="236" spans="1:10" x14ac:dyDescent="0.2">
      <c r="A236" s="8" t="s">
        <v>586</v>
      </c>
    </row>
    <row r="237" spans="1:10" x14ac:dyDescent="0.2">
      <c r="A237" s="8" t="s">
        <v>587</v>
      </c>
    </row>
    <row r="238" spans="1:10" x14ac:dyDescent="0.2">
      <c r="A238" s="8" t="s">
        <v>588</v>
      </c>
    </row>
    <row r="239" spans="1:10" x14ac:dyDescent="0.2">
      <c r="A239" s="8" t="s">
        <v>589</v>
      </c>
    </row>
    <row r="240" spans="1:10" x14ac:dyDescent="0.2">
      <c r="A240" s="8" t="s">
        <v>590</v>
      </c>
      <c r="B240" s="8" t="s">
        <v>591</v>
      </c>
      <c r="C240" s="8" t="s">
        <v>592</v>
      </c>
      <c r="D240" s="8" t="s">
        <v>593</v>
      </c>
      <c r="E240" s="10">
        <v>19636</v>
      </c>
      <c r="F240" s="9">
        <v>0</v>
      </c>
      <c r="G240" s="10">
        <v>8198456</v>
      </c>
      <c r="H240" s="10">
        <v>19636</v>
      </c>
      <c r="I240" s="8" t="s">
        <v>594</v>
      </c>
      <c r="J240" s="8" t="s">
        <v>595</v>
      </c>
    </row>
    <row r="241" spans="1:13" x14ac:dyDescent="0.2">
      <c r="A241" s="8" t="s">
        <v>596</v>
      </c>
    </row>
    <row r="242" spans="1:13" x14ac:dyDescent="0.2">
      <c r="A242" s="8" t="s">
        <v>597</v>
      </c>
    </row>
    <row r="243" spans="1:13" x14ac:dyDescent="0.2">
      <c r="A243" s="8" t="s">
        <v>598</v>
      </c>
    </row>
    <row r="244" spans="1:13" x14ac:dyDescent="0.2">
      <c r="A244" s="8" t="s">
        <v>599</v>
      </c>
    </row>
    <row r="245" spans="1:13" x14ac:dyDescent="0.2">
      <c r="A245" s="8" t="s">
        <v>600</v>
      </c>
      <c r="B245" s="8" t="s">
        <v>601</v>
      </c>
      <c r="C245" s="8" t="s">
        <v>602</v>
      </c>
      <c r="D245" s="8" t="s">
        <v>603</v>
      </c>
      <c r="E245" s="10">
        <v>74000</v>
      </c>
      <c r="F245" s="9">
        <v>0</v>
      </c>
      <c r="G245" s="10">
        <v>8272456</v>
      </c>
      <c r="H245" s="10">
        <v>74000</v>
      </c>
      <c r="I245" s="8" t="s">
        <v>604</v>
      </c>
      <c r="J245" s="8" t="s">
        <v>605</v>
      </c>
    </row>
    <row r="246" spans="1:13" x14ac:dyDescent="0.2">
      <c r="D246" s="12">
        <v>18060772</v>
      </c>
    </row>
    <row r="247" spans="1:13" x14ac:dyDescent="0.2">
      <c r="A247" s="8" t="s">
        <v>606</v>
      </c>
      <c r="B247" s="8" t="s">
        <v>607</v>
      </c>
      <c r="C247" s="8" t="s">
        <v>608</v>
      </c>
      <c r="D247" s="8" t="s">
        <v>609</v>
      </c>
      <c r="E247" s="10">
        <v>110040</v>
      </c>
      <c r="F247" s="9">
        <v>0</v>
      </c>
      <c r="G247" s="10">
        <v>8382496</v>
      </c>
      <c r="H247" s="10">
        <v>110040</v>
      </c>
      <c r="I247" s="8" t="s">
        <v>610</v>
      </c>
      <c r="J247" s="8" t="s">
        <v>611</v>
      </c>
    </row>
    <row r="248" spans="1:13" x14ac:dyDescent="0.2">
      <c r="D248" s="12">
        <v>18060772</v>
      </c>
    </row>
    <row r="249" spans="1:13" x14ac:dyDescent="0.2">
      <c r="A249" s="8" t="s">
        <v>612</v>
      </c>
      <c r="B249" s="8" t="s">
        <v>613</v>
      </c>
      <c r="C249" s="8" t="s">
        <v>614</v>
      </c>
      <c r="D249" s="8" t="s">
        <v>615</v>
      </c>
      <c r="E249" s="10">
        <v>323550</v>
      </c>
      <c r="F249" s="9">
        <v>0</v>
      </c>
      <c r="G249" s="10">
        <v>8706046</v>
      </c>
      <c r="H249" s="10">
        <v>323550</v>
      </c>
      <c r="I249" s="8" t="s">
        <v>616</v>
      </c>
      <c r="J249" s="8" t="s">
        <v>617</v>
      </c>
    </row>
    <row r="250" spans="1:13" x14ac:dyDescent="0.2">
      <c r="A250" s="12">
        <v>18060772</v>
      </c>
    </row>
    <row r="252" spans="1:13" x14ac:dyDescent="0.2">
      <c r="H252" s="1" t="s">
        <v>618</v>
      </c>
      <c r="I252" s="2">
        <v>6</v>
      </c>
      <c r="J252" s="1" t="s">
        <v>619</v>
      </c>
      <c r="K252" s="1" t="s">
        <v>620</v>
      </c>
      <c r="M252" s="1" t="s">
        <v>621</v>
      </c>
    </row>
    <row r="253" spans="1:13" ht="14.25" x14ac:dyDescent="0.2">
      <c r="E253" s="3" t="s">
        <v>622</v>
      </c>
    </row>
    <row r="254" spans="1:13" x14ac:dyDescent="0.2">
      <c r="H254" s="1" t="s">
        <v>623</v>
      </c>
      <c r="I254" s="1" t="s">
        <v>624</v>
      </c>
      <c r="K254" s="1" t="s">
        <v>625</v>
      </c>
      <c r="L254" s="1" t="s">
        <v>626</v>
      </c>
      <c r="M254" s="1" t="s">
        <v>627</v>
      </c>
    </row>
    <row r="255" spans="1:13" x14ac:dyDescent="0.2">
      <c r="K255" s="1" t="s">
        <v>628</v>
      </c>
      <c r="M255" s="1" t="s">
        <v>629</v>
      </c>
    </row>
    <row r="256" spans="1:13" x14ac:dyDescent="0.2">
      <c r="A256" s="4" t="s">
        <v>630</v>
      </c>
      <c r="C256" s="4" t="s">
        <v>631</v>
      </c>
    </row>
    <row r="257" spans="1:13" x14ac:dyDescent="0.2">
      <c r="A257" s="5" t="s">
        <v>632</v>
      </c>
      <c r="C257" s="5" t="s">
        <v>633</v>
      </c>
      <c r="D257" s="5" t="s">
        <v>634</v>
      </c>
      <c r="E257" s="5" t="s">
        <v>635</v>
      </c>
      <c r="F257" s="5" t="s">
        <v>636</v>
      </c>
      <c r="G257" s="6">
        <v>30</v>
      </c>
      <c r="H257" s="5" t="s">
        <v>637</v>
      </c>
      <c r="J257" s="5" t="s">
        <v>638</v>
      </c>
      <c r="L257" s="7">
        <v>0</v>
      </c>
    </row>
    <row r="258" spans="1:13" x14ac:dyDescent="0.2">
      <c r="B258" s="5" t="s">
        <v>639</v>
      </c>
      <c r="C258" s="5" t="s">
        <v>640</v>
      </c>
      <c r="D258" s="5" t="s">
        <v>641</v>
      </c>
      <c r="E258" s="5" t="s">
        <v>642</v>
      </c>
      <c r="F258" s="5" t="s">
        <v>643</v>
      </c>
      <c r="H258" s="5" t="s">
        <v>644</v>
      </c>
      <c r="J258" s="5" t="s">
        <v>645</v>
      </c>
      <c r="M258" s="5" t="s">
        <v>646</v>
      </c>
    </row>
    <row r="259" spans="1:13" x14ac:dyDescent="0.2">
      <c r="B259" s="5" t="s">
        <v>647</v>
      </c>
      <c r="C259" s="5" t="s">
        <v>648</v>
      </c>
      <c r="E259" s="5" t="s">
        <v>649</v>
      </c>
      <c r="F259" s="5" t="s">
        <v>650</v>
      </c>
      <c r="H259" s="5" t="s">
        <v>651</v>
      </c>
      <c r="J259" s="5" t="s">
        <v>652</v>
      </c>
      <c r="M259" s="5" t="s">
        <v>653</v>
      </c>
    </row>
    <row r="260" spans="1:13" x14ac:dyDescent="0.2">
      <c r="A260" s="8" t="s">
        <v>654</v>
      </c>
      <c r="B260" s="8" t="s">
        <v>655</v>
      </c>
      <c r="C260" s="8" t="s">
        <v>656</v>
      </c>
      <c r="D260" s="8" t="s">
        <v>657</v>
      </c>
      <c r="E260" s="10">
        <v>111000</v>
      </c>
      <c r="F260" s="9">
        <v>0</v>
      </c>
      <c r="H260" s="10">
        <v>8817046</v>
      </c>
      <c r="J260" s="10">
        <v>111000</v>
      </c>
      <c r="K260" s="8" t="s">
        <v>658</v>
      </c>
      <c r="M260" s="8" t="s">
        <v>659</v>
      </c>
    </row>
    <row r="261" spans="1:13" x14ac:dyDescent="0.2">
      <c r="D261" s="12">
        <v>18060772</v>
      </c>
    </row>
    <row r="262" spans="1:13" x14ac:dyDescent="0.2">
      <c r="A262" s="8" t="s">
        <v>660</v>
      </c>
      <c r="B262" s="8" t="s">
        <v>661</v>
      </c>
      <c r="C262" s="8" t="s">
        <v>662</v>
      </c>
      <c r="D262" s="8" t="s">
        <v>663</v>
      </c>
      <c r="E262" s="10">
        <v>27000</v>
      </c>
      <c r="F262" s="9">
        <v>0</v>
      </c>
      <c r="H262" s="10">
        <v>8844046</v>
      </c>
      <c r="J262" s="10">
        <v>27000</v>
      </c>
      <c r="K262" s="8" t="s">
        <v>664</v>
      </c>
      <c r="M262" s="8" t="s">
        <v>665</v>
      </c>
    </row>
    <row r="263" spans="1:13" x14ac:dyDescent="0.2">
      <c r="D263" s="12">
        <v>18060772</v>
      </c>
    </row>
    <row r="264" spans="1:13" x14ac:dyDescent="0.2">
      <c r="A264" s="8" t="s">
        <v>666</v>
      </c>
      <c r="B264" s="8" t="s">
        <v>667</v>
      </c>
      <c r="C264" s="8" t="s">
        <v>668</v>
      </c>
      <c r="D264" s="8" t="s">
        <v>669</v>
      </c>
      <c r="E264" s="9">
        <v>0</v>
      </c>
      <c r="F264" s="10">
        <v>304400</v>
      </c>
      <c r="H264" s="10">
        <v>8539646</v>
      </c>
      <c r="I264" s="10">
        <v>-304400</v>
      </c>
      <c r="K264" s="8" t="s">
        <v>670</v>
      </c>
      <c r="M264" s="8" t="s">
        <v>671</v>
      </c>
    </row>
    <row r="265" spans="1:13" x14ac:dyDescent="0.2">
      <c r="D265" s="8" t="s">
        <v>672</v>
      </c>
    </row>
    <row r="266" spans="1:13" x14ac:dyDescent="0.2">
      <c r="A266" s="8" t="s">
        <v>673</v>
      </c>
      <c r="B266" s="8" t="s">
        <v>674</v>
      </c>
      <c r="C266" s="8" t="s">
        <v>675</v>
      </c>
      <c r="D266" s="8" t="s">
        <v>676</v>
      </c>
      <c r="E266" s="9">
        <v>0</v>
      </c>
      <c r="F266" s="10">
        <v>10975</v>
      </c>
      <c r="H266" s="10">
        <v>8528671</v>
      </c>
      <c r="J266" s="10">
        <v>-10975</v>
      </c>
      <c r="K266" s="8" t="s">
        <v>677</v>
      </c>
      <c r="M266" s="8" t="s">
        <v>678</v>
      </c>
    </row>
    <row r="267" spans="1:13" x14ac:dyDescent="0.2">
      <c r="D267" s="8" t="s">
        <v>679</v>
      </c>
    </row>
    <row r="268" spans="1:13" x14ac:dyDescent="0.2">
      <c r="A268" s="8" t="s">
        <v>680</v>
      </c>
      <c r="B268" s="8" t="s">
        <v>681</v>
      </c>
      <c r="C268" s="8" t="s">
        <v>682</v>
      </c>
      <c r="D268" s="8" t="s">
        <v>683</v>
      </c>
      <c r="E268" s="9">
        <v>0</v>
      </c>
      <c r="F268" s="10">
        <v>29454</v>
      </c>
      <c r="H268" s="10">
        <v>8499217</v>
      </c>
      <c r="J268" s="10">
        <v>-29454</v>
      </c>
      <c r="K268" s="8" t="s">
        <v>684</v>
      </c>
      <c r="M268" s="8" t="s">
        <v>685</v>
      </c>
    </row>
    <row r="269" spans="1:13" x14ac:dyDescent="0.2">
      <c r="A269" s="8" t="s">
        <v>686</v>
      </c>
      <c r="B269" s="8" t="s">
        <v>687</v>
      </c>
      <c r="C269" s="8" t="s">
        <v>688</v>
      </c>
      <c r="D269" s="8" t="s">
        <v>689</v>
      </c>
      <c r="E269" s="9">
        <v>0</v>
      </c>
      <c r="F269" s="10">
        <v>39272</v>
      </c>
      <c r="H269" s="10">
        <v>8459945</v>
      </c>
      <c r="J269" s="10">
        <v>-39272</v>
      </c>
      <c r="K269" s="8" t="s">
        <v>690</v>
      </c>
      <c r="M269" s="8" t="s">
        <v>691</v>
      </c>
    </row>
    <row r="270" spans="1:13" x14ac:dyDescent="0.2">
      <c r="A270" s="8" t="s">
        <v>692</v>
      </c>
      <c r="B270" s="8" t="s">
        <v>693</v>
      </c>
      <c r="C270" s="8" t="s">
        <v>694</v>
      </c>
      <c r="D270" s="8" t="s">
        <v>695</v>
      </c>
      <c r="E270" s="9">
        <v>0</v>
      </c>
      <c r="F270" s="10">
        <v>19636</v>
      </c>
      <c r="H270" s="10">
        <v>8440309</v>
      </c>
      <c r="J270" s="10">
        <v>-19636</v>
      </c>
      <c r="K270" s="8" t="s">
        <v>696</v>
      </c>
      <c r="M270" s="8" t="s">
        <v>697</v>
      </c>
    </row>
    <row r="271" spans="1:13" x14ac:dyDescent="0.2">
      <c r="D271" s="8" t="s">
        <v>698</v>
      </c>
    </row>
    <row r="272" spans="1:13" x14ac:dyDescent="0.2">
      <c r="A272" s="8" t="s">
        <v>699</v>
      </c>
      <c r="B272" s="8" t="s">
        <v>700</v>
      </c>
      <c r="C272" s="8" t="s">
        <v>701</v>
      </c>
      <c r="D272" s="8" t="s">
        <v>702</v>
      </c>
      <c r="E272" s="9">
        <v>0</v>
      </c>
      <c r="F272" s="10">
        <v>39272</v>
      </c>
      <c r="H272" s="10">
        <v>8401037</v>
      </c>
      <c r="J272" s="10">
        <v>-39272</v>
      </c>
      <c r="K272" s="8" t="s">
        <v>703</v>
      </c>
      <c r="M272" s="8" t="s">
        <v>704</v>
      </c>
    </row>
    <row r="273" spans="1:13" x14ac:dyDescent="0.2">
      <c r="D273" s="8" t="s">
        <v>705</v>
      </c>
    </row>
    <row r="274" spans="1:13" x14ac:dyDescent="0.2">
      <c r="A274" s="8" t="s">
        <v>706</v>
      </c>
      <c r="B274" s="8" t="s">
        <v>707</v>
      </c>
      <c r="C274" s="8" t="s">
        <v>708</v>
      </c>
      <c r="D274" s="8" t="s">
        <v>709</v>
      </c>
      <c r="E274" s="9">
        <v>0</v>
      </c>
      <c r="F274" s="10">
        <v>39272</v>
      </c>
      <c r="H274" s="10">
        <v>8361765</v>
      </c>
      <c r="J274" s="9">
        <v>0</v>
      </c>
      <c r="K274" s="8" t="s">
        <v>710</v>
      </c>
      <c r="M274" s="8" t="s">
        <v>711</v>
      </c>
    </row>
    <row r="275" spans="1:13" x14ac:dyDescent="0.2">
      <c r="A275" s="8" t="s">
        <v>712</v>
      </c>
      <c r="B275" s="8" t="s">
        <v>713</v>
      </c>
      <c r="C275" s="8" t="s">
        <v>714</v>
      </c>
      <c r="D275" s="8" t="s">
        <v>715</v>
      </c>
      <c r="E275" s="10">
        <v>19636</v>
      </c>
      <c r="F275" s="9">
        <v>0</v>
      </c>
      <c r="H275" s="10">
        <v>8381401</v>
      </c>
      <c r="J275" s="10">
        <v>19636</v>
      </c>
      <c r="K275" s="8" t="s">
        <v>716</v>
      </c>
      <c r="M275" s="8" t="s">
        <v>717</v>
      </c>
    </row>
    <row r="276" spans="1:13" x14ac:dyDescent="0.2">
      <c r="D276" s="8" t="s">
        <v>718</v>
      </c>
    </row>
    <row r="277" spans="1:13" x14ac:dyDescent="0.2">
      <c r="D277" s="8" t="s">
        <v>719</v>
      </c>
    </row>
    <row r="278" spans="1:13" x14ac:dyDescent="0.2">
      <c r="A278" s="8" t="s">
        <v>720</v>
      </c>
      <c r="B278" s="8" t="s">
        <v>721</v>
      </c>
      <c r="C278" s="8" t="s">
        <v>722</v>
      </c>
      <c r="D278" s="8" t="s">
        <v>723</v>
      </c>
      <c r="E278" s="10">
        <v>169092</v>
      </c>
      <c r="F278" s="9">
        <v>0</v>
      </c>
      <c r="H278" s="10">
        <v>8550493</v>
      </c>
      <c r="J278" s="10">
        <v>169092</v>
      </c>
      <c r="K278" s="8" t="s">
        <v>724</v>
      </c>
      <c r="M278" s="8" t="s">
        <v>725</v>
      </c>
    </row>
    <row r="279" spans="1:13" x14ac:dyDescent="0.2">
      <c r="D279" s="8" t="s">
        <v>726</v>
      </c>
    </row>
    <row r="280" spans="1:13" x14ac:dyDescent="0.2">
      <c r="D280" s="8" t="s">
        <v>727</v>
      </c>
    </row>
    <row r="281" spans="1:13" x14ac:dyDescent="0.2">
      <c r="A281" s="8" t="s">
        <v>728</v>
      </c>
      <c r="B281" s="8" t="s">
        <v>729</v>
      </c>
      <c r="C281" s="8" t="s">
        <v>730</v>
      </c>
      <c r="D281" s="8" t="s">
        <v>731</v>
      </c>
      <c r="E281" s="10">
        <v>9818</v>
      </c>
      <c r="F281" s="9">
        <v>0</v>
      </c>
      <c r="H281" s="10">
        <v>8560311</v>
      </c>
      <c r="J281" s="10">
        <v>9818</v>
      </c>
      <c r="K281" s="8" t="s">
        <v>732</v>
      </c>
      <c r="M281" s="8" t="s">
        <v>733</v>
      </c>
    </row>
    <row r="282" spans="1:13" x14ac:dyDescent="0.2">
      <c r="D282" s="8" t="s">
        <v>734</v>
      </c>
    </row>
    <row r="283" spans="1:13" x14ac:dyDescent="0.2">
      <c r="D283" s="8" t="s">
        <v>735</v>
      </c>
    </row>
    <row r="284" spans="1:13" x14ac:dyDescent="0.2">
      <c r="A284" s="8" t="s">
        <v>736</v>
      </c>
      <c r="B284" s="8" t="s">
        <v>737</v>
      </c>
      <c r="C284" s="8" t="s">
        <v>738</v>
      </c>
      <c r="D284" s="8" t="s">
        <v>739</v>
      </c>
      <c r="E284" s="10">
        <v>19636</v>
      </c>
      <c r="F284" s="9">
        <v>0</v>
      </c>
      <c r="H284" s="10">
        <v>8579947</v>
      </c>
      <c r="J284" s="10">
        <v>19636</v>
      </c>
      <c r="K284" s="8" t="s">
        <v>740</v>
      </c>
      <c r="M284" s="8" t="s">
        <v>741</v>
      </c>
    </row>
    <row r="285" spans="1:13" x14ac:dyDescent="0.2">
      <c r="D285" s="8" t="s">
        <v>742</v>
      </c>
    </row>
    <row r="286" spans="1:13" x14ac:dyDescent="0.2">
      <c r="D286" s="8" t="s">
        <v>743</v>
      </c>
    </row>
    <row r="287" spans="1:13" x14ac:dyDescent="0.2">
      <c r="A287" s="8" t="s">
        <v>744</v>
      </c>
      <c r="B287" s="8" t="s">
        <v>745</v>
      </c>
      <c r="C287" s="8" t="s">
        <v>746</v>
      </c>
      <c r="D287" s="8" t="s">
        <v>747</v>
      </c>
      <c r="E287" s="10">
        <v>10975</v>
      </c>
      <c r="F287" s="9">
        <v>0</v>
      </c>
      <c r="H287" s="10">
        <v>8590922</v>
      </c>
      <c r="J287" s="10">
        <v>10975</v>
      </c>
      <c r="K287" s="8" t="s">
        <v>748</v>
      </c>
      <c r="M287" s="8" t="s">
        <v>749</v>
      </c>
    </row>
    <row r="288" spans="1:13" x14ac:dyDescent="0.2">
      <c r="D288" s="8" t="s">
        <v>750</v>
      </c>
    </row>
    <row r="289" spans="1:14" x14ac:dyDescent="0.2">
      <c r="D289" s="8" t="s">
        <v>751</v>
      </c>
    </row>
    <row r="290" spans="1:14" x14ac:dyDescent="0.2">
      <c r="A290" s="8" t="s">
        <v>752</v>
      </c>
      <c r="B290" s="8" t="s">
        <v>753</v>
      </c>
      <c r="C290" s="8" t="s">
        <v>754</v>
      </c>
      <c r="D290" s="8" t="s">
        <v>755</v>
      </c>
      <c r="E290" s="10">
        <v>29454</v>
      </c>
      <c r="F290" s="9">
        <v>0</v>
      </c>
      <c r="H290" s="10">
        <v>8620376</v>
      </c>
      <c r="J290" s="10">
        <v>29454</v>
      </c>
      <c r="K290" s="8" t="s">
        <v>756</v>
      </c>
      <c r="M290" s="8" t="s">
        <v>757</v>
      </c>
    </row>
    <row r="291" spans="1:14" x14ac:dyDescent="0.2">
      <c r="D291" s="8" t="s">
        <v>758</v>
      </c>
    </row>
    <row r="292" spans="1:14" x14ac:dyDescent="0.2">
      <c r="D292" s="8" t="s">
        <v>759</v>
      </c>
    </row>
    <row r="293" spans="1:14" x14ac:dyDescent="0.2">
      <c r="A293" s="8" t="s">
        <v>760</v>
      </c>
      <c r="B293" s="8" t="s">
        <v>761</v>
      </c>
      <c r="C293" s="8" t="s">
        <v>762</v>
      </c>
      <c r="D293" s="8" t="s">
        <v>763</v>
      </c>
      <c r="E293" s="10">
        <v>39272</v>
      </c>
      <c r="F293" s="9">
        <v>0</v>
      </c>
      <c r="H293" s="10">
        <v>8659648</v>
      </c>
      <c r="J293" s="10">
        <v>39272</v>
      </c>
      <c r="K293" s="8" t="s">
        <v>764</v>
      </c>
      <c r="M293" s="8" t="s">
        <v>765</v>
      </c>
    </row>
    <row r="294" spans="1:14" x14ac:dyDescent="0.2">
      <c r="D294" s="8" t="s">
        <v>766</v>
      </c>
    </row>
    <row r="295" spans="1:14" x14ac:dyDescent="0.2">
      <c r="D295" s="8" t="s">
        <v>767</v>
      </c>
    </row>
    <row r="296" spans="1:14" x14ac:dyDescent="0.2">
      <c r="A296" s="8" t="s">
        <v>768</v>
      </c>
      <c r="B296" s="8" t="s">
        <v>769</v>
      </c>
      <c r="C296" s="8" t="s">
        <v>770</v>
      </c>
      <c r="D296" s="8" t="s">
        <v>771</v>
      </c>
      <c r="E296" s="10">
        <v>39272</v>
      </c>
      <c r="F296" s="9">
        <v>0</v>
      </c>
      <c r="H296" s="10">
        <v>8698920</v>
      </c>
      <c r="J296" s="10">
        <v>39272</v>
      </c>
      <c r="K296" s="8" t="s">
        <v>772</v>
      </c>
      <c r="M296" s="8" t="s">
        <v>773</v>
      </c>
    </row>
    <row r="297" spans="1:14" x14ac:dyDescent="0.2">
      <c r="A297" s="8" t="s">
        <v>774</v>
      </c>
    </row>
    <row r="298" spans="1:14" x14ac:dyDescent="0.2">
      <c r="A298" s="8" t="s">
        <v>775</v>
      </c>
    </row>
    <row r="300" spans="1:14" x14ac:dyDescent="0.2">
      <c r="I300" s="1" t="s">
        <v>776</v>
      </c>
      <c r="J300" s="2">
        <v>7</v>
      </c>
      <c r="K300" s="1" t="s">
        <v>777</v>
      </c>
      <c r="M300" s="1" t="s">
        <v>778</v>
      </c>
      <c r="N300" s="1" t="s">
        <v>779</v>
      </c>
    </row>
    <row r="301" spans="1:14" ht="14.25" x14ac:dyDescent="0.2">
      <c r="F301" s="3" t="s">
        <v>780</v>
      </c>
    </row>
    <row r="302" spans="1:14" x14ac:dyDescent="0.2">
      <c r="I302" s="1" t="s">
        <v>781</v>
      </c>
      <c r="J302" s="1" t="s">
        <v>782</v>
      </c>
      <c r="L302" s="1" t="s">
        <v>783</v>
      </c>
      <c r="M302" s="1" t="s">
        <v>784</v>
      </c>
      <c r="N302" s="1" t="s">
        <v>785</v>
      </c>
    </row>
    <row r="303" spans="1:14" x14ac:dyDescent="0.2">
      <c r="M303" s="1" t="s">
        <v>786</v>
      </c>
      <c r="N303" s="1" t="s">
        <v>787</v>
      </c>
    </row>
    <row r="304" spans="1:14" x14ac:dyDescent="0.2">
      <c r="A304" s="4" t="s">
        <v>788</v>
      </c>
      <c r="C304" s="4" t="s">
        <v>789</v>
      </c>
    </row>
    <row r="305" spans="1:14" x14ac:dyDescent="0.2">
      <c r="A305" s="5" t="s">
        <v>790</v>
      </c>
      <c r="C305" s="5" t="s">
        <v>791</v>
      </c>
      <c r="D305" s="5" t="s">
        <v>792</v>
      </c>
      <c r="E305" s="5" t="s">
        <v>793</v>
      </c>
      <c r="G305" s="5" t="s">
        <v>794</v>
      </c>
      <c r="H305" s="6">
        <v>30</v>
      </c>
      <c r="I305" s="5" t="s">
        <v>795</v>
      </c>
      <c r="K305" s="5" t="s">
        <v>796</v>
      </c>
      <c r="M305" s="7">
        <v>0</v>
      </c>
    </row>
    <row r="306" spans="1:14" x14ac:dyDescent="0.2">
      <c r="B306" s="5" t="s">
        <v>797</v>
      </c>
      <c r="C306" s="5" t="s">
        <v>798</v>
      </c>
      <c r="D306" s="5" t="s">
        <v>799</v>
      </c>
      <c r="F306" s="5" t="s">
        <v>800</v>
      </c>
      <c r="G306" s="5" t="s">
        <v>801</v>
      </c>
      <c r="I306" s="5" t="s">
        <v>802</v>
      </c>
      <c r="K306" s="5" t="s">
        <v>803</v>
      </c>
      <c r="N306" s="5" t="s">
        <v>804</v>
      </c>
    </row>
    <row r="307" spans="1:14" x14ac:dyDescent="0.2">
      <c r="B307" s="5" t="s">
        <v>805</v>
      </c>
      <c r="C307" s="5" t="s">
        <v>806</v>
      </c>
      <c r="F307" s="5" t="s">
        <v>807</v>
      </c>
      <c r="G307" s="5" t="s">
        <v>808</v>
      </c>
      <c r="I307" s="5" t="s">
        <v>809</v>
      </c>
      <c r="J307" s="5" t="s">
        <v>810</v>
      </c>
      <c r="N307" s="5" t="s">
        <v>811</v>
      </c>
    </row>
    <row r="308" spans="1:14" x14ac:dyDescent="0.2">
      <c r="A308" s="8" t="s">
        <v>812</v>
      </c>
      <c r="B308" s="8" t="s">
        <v>813</v>
      </c>
      <c r="C308" s="8" t="s">
        <v>814</v>
      </c>
      <c r="D308" s="8" t="s">
        <v>815</v>
      </c>
      <c r="F308" s="10">
        <v>304400</v>
      </c>
      <c r="G308" s="9">
        <v>0</v>
      </c>
      <c r="I308" s="10">
        <v>9003320</v>
      </c>
      <c r="K308" s="10">
        <v>304400</v>
      </c>
      <c r="L308" s="8" t="s">
        <v>816</v>
      </c>
      <c r="N308" s="8" t="s">
        <v>817</v>
      </c>
    </row>
    <row r="309" spans="1:14" x14ac:dyDescent="0.2">
      <c r="A309" s="8" t="s">
        <v>818</v>
      </c>
      <c r="B309" s="8" t="s">
        <v>819</v>
      </c>
      <c r="C309" s="8" t="s">
        <v>820</v>
      </c>
      <c r="D309" s="8" t="s">
        <v>821</v>
      </c>
      <c r="F309" s="9">
        <v>0</v>
      </c>
      <c r="G309" s="10">
        <v>41140</v>
      </c>
      <c r="I309" s="10">
        <v>8962180</v>
      </c>
      <c r="K309" s="9">
        <v>0</v>
      </c>
      <c r="L309" s="8" t="s">
        <v>822</v>
      </c>
      <c r="N309" s="8" t="s">
        <v>823</v>
      </c>
    </row>
    <row r="310" spans="1:14" x14ac:dyDescent="0.2">
      <c r="D310" s="8" t="s">
        <v>824</v>
      </c>
    </row>
    <row r="311" spans="1:14" x14ac:dyDescent="0.2">
      <c r="A311" s="8" t="s">
        <v>825</v>
      </c>
      <c r="B311" s="8" t="s">
        <v>826</v>
      </c>
      <c r="C311" s="8" t="s">
        <v>827</v>
      </c>
      <c r="D311" s="8" t="s">
        <v>828</v>
      </c>
      <c r="F311" s="9">
        <v>0</v>
      </c>
      <c r="G311" s="10">
        <v>19636</v>
      </c>
      <c r="I311" s="10">
        <v>8942544</v>
      </c>
      <c r="K311" s="9">
        <v>0</v>
      </c>
      <c r="L311" s="8" t="s">
        <v>829</v>
      </c>
      <c r="N311" s="8" t="s">
        <v>830</v>
      </c>
    </row>
    <row r="312" spans="1:14" x14ac:dyDescent="0.2">
      <c r="A312" s="8" t="s">
        <v>831</v>
      </c>
      <c r="B312" s="8" t="s">
        <v>832</v>
      </c>
      <c r="C312" s="8" t="s">
        <v>833</v>
      </c>
      <c r="D312" s="8" t="s">
        <v>834</v>
      </c>
      <c r="F312" s="9">
        <v>0</v>
      </c>
      <c r="G312" s="10">
        <v>41140</v>
      </c>
      <c r="I312" s="10">
        <v>8901404</v>
      </c>
      <c r="K312" s="9">
        <v>0</v>
      </c>
      <c r="L312" s="8" t="s">
        <v>835</v>
      </c>
      <c r="N312" s="8" t="s">
        <v>836</v>
      </c>
    </row>
    <row r="313" spans="1:14" x14ac:dyDescent="0.2">
      <c r="D313" s="8" t="s">
        <v>837</v>
      </c>
    </row>
    <row r="314" spans="1:14" x14ac:dyDescent="0.2">
      <c r="A314" s="8" t="s">
        <v>838</v>
      </c>
      <c r="B314" s="8" t="s">
        <v>839</v>
      </c>
      <c r="C314" s="8" t="s">
        <v>840</v>
      </c>
      <c r="D314" s="8" t="s">
        <v>841</v>
      </c>
      <c r="F314" s="9">
        <v>0</v>
      </c>
      <c r="G314" s="10">
        <v>91320</v>
      </c>
      <c r="I314" s="10">
        <v>8810084</v>
      </c>
      <c r="K314" s="9">
        <v>0</v>
      </c>
      <c r="L314" s="8" t="s">
        <v>842</v>
      </c>
      <c r="N314" s="8" t="s">
        <v>843</v>
      </c>
    </row>
    <row r="315" spans="1:14" x14ac:dyDescent="0.2">
      <c r="A315" s="8" t="s">
        <v>844</v>
      </c>
      <c r="B315" s="8" t="s">
        <v>845</v>
      </c>
      <c r="C315" s="8" t="s">
        <v>846</v>
      </c>
      <c r="D315" s="8" t="s">
        <v>847</v>
      </c>
      <c r="F315" s="9">
        <v>0</v>
      </c>
      <c r="G315" s="10">
        <v>41140</v>
      </c>
      <c r="I315" s="10">
        <v>8768944</v>
      </c>
      <c r="K315" s="9">
        <v>0</v>
      </c>
      <c r="L315" s="8" t="s">
        <v>848</v>
      </c>
      <c r="N315" s="8" t="s">
        <v>849</v>
      </c>
    </row>
    <row r="316" spans="1:14" x14ac:dyDescent="0.2">
      <c r="A316" s="8" t="s">
        <v>850</v>
      </c>
      <c r="B316" s="8" t="s">
        <v>851</v>
      </c>
      <c r="C316" s="8" t="s">
        <v>852</v>
      </c>
      <c r="D316" s="8" t="s">
        <v>853</v>
      </c>
      <c r="F316" s="9">
        <v>0</v>
      </c>
      <c r="G316" s="10">
        <v>29454</v>
      </c>
      <c r="I316" s="10">
        <v>8739490</v>
      </c>
      <c r="K316" s="10">
        <v>-1000</v>
      </c>
      <c r="L316" s="8" t="s">
        <v>854</v>
      </c>
      <c r="N316" s="8" t="s">
        <v>855</v>
      </c>
    </row>
    <row r="317" spans="1:14" x14ac:dyDescent="0.2">
      <c r="A317" s="8" t="s">
        <v>856</v>
      </c>
      <c r="B317" s="8" t="s">
        <v>857</v>
      </c>
      <c r="C317" s="8" t="s">
        <v>858</v>
      </c>
      <c r="D317" s="8" t="s">
        <v>859</v>
      </c>
      <c r="F317" s="9">
        <v>0</v>
      </c>
      <c r="G317" s="10">
        <v>21950</v>
      </c>
      <c r="I317" s="10">
        <v>8717540</v>
      </c>
      <c r="K317" s="10">
        <v>-21950</v>
      </c>
      <c r="L317" s="8" t="s">
        <v>860</v>
      </c>
      <c r="N317" s="8" t="s">
        <v>861</v>
      </c>
    </row>
    <row r="318" spans="1:14" x14ac:dyDescent="0.2">
      <c r="A318" s="8" t="s">
        <v>862</v>
      </c>
      <c r="B318" s="8" t="s">
        <v>863</v>
      </c>
      <c r="C318" s="8" t="s">
        <v>864</v>
      </c>
      <c r="D318" s="8" t="s">
        <v>865</v>
      </c>
      <c r="F318" s="9">
        <v>0</v>
      </c>
      <c r="G318" s="10">
        <v>837100</v>
      </c>
      <c r="I318" s="10">
        <v>7880440</v>
      </c>
      <c r="K318" s="9">
        <v>0</v>
      </c>
      <c r="L318" s="8" t="s">
        <v>866</v>
      </c>
      <c r="N318" s="8" t="s">
        <v>867</v>
      </c>
    </row>
    <row r="319" spans="1:14" x14ac:dyDescent="0.2">
      <c r="A319" s="8" t="s">
        <v>868</v>
      </c>
      <c r="B319" s="8" t="s">
        <v>869</v>
      </c>
      <c r="C319" s="8" t="s">
        <v>870</v>
      </c>
      <c r="D319" s="8" t="s">
        <v>871</v>
      </c>
      <c r="F319" s="9">
        <v>0</v>
      </c>
      <c r="G319" s="10">
        <v>136980</v>
      </c>
      <c r="I319" s="10">
        <v>7743460</v>
      </c>
      <c r="K319" s="9">
        <v>0</v>
      </c>
      <c r="L319" s="8" t="s">
        <v>872</v>
      </c>
      <c r="N319" s="8" t="s">
        <v>873</v>
      </c>
    </row>
    <row r="320" spans="1:14" x14ac:dyDescent="0.2">
      <c r="D320" s="8" t="s">
        <v>874</v>
      </c>
    </row>
    <row r="321" spans="1:14" x14ac:dyDescent="0.2">
      <c r="A321" s="8" t="s">
        <v>875</v>
      </c>
      <c r="B321" s="8" t="s">
        <v>876</v>
      </c>
      <c r="C321" s="8" t="s">
        <v>877</v>
      </c>
      <c r="D321" s="8" t="s">
        <v>878</v>
      </c>
      <c r="F321" s="10">
        <v>41140</v>
      </c>
      <c r="G321" s="9">
        <v>0</v>
      </c>
      <c r="I321" s="10">
        <v>7784600</v>
      </c>
      <c r="K321" s="9">
        <v>0</v>
      </c>
      <c r="L321" s="8" t="s">
        <v>879</v>
      </c>
      <c r="N321" s="8" t="s">
        <v>880</v>
      </c>
    </row>
    <row r="322" spans="1:14" x14ac:dyDescent="0.2">
      <c r="D322" s="8" t="s">
        <v>881</v>
      </c>
    </row>
    <row r="323" spans="1:14" x14ac:dyDescent="0.2">
      <c r="A323" s="8" t="s">
        <v>882</v>
      </c>
      <c r="B323" s="8" t="s">
        <v>883</v>
      </c>
      <c r="C323" s="8" t="s">
        <v>884</v>
      </c>
      <c r="D323" s="8" t="s">
        <v>885</v>
      </c>
      <c r="F323" s="10">
        <v>91320</v>
      </c>
      <c r="G323" s="9">
        <v>0</v>
      </c>
      <c r="I323" s="10">
        <v>7875920</v>
      </c>
      <c r="K323" s="9">
        <v>0</v>
      </c>
      <c r="L323" s="8" t="s">
        <v>886</v>
      </c>
      <c r="N323" s="8" t="s">
        <v>887</v>
      </c>
    </row>
    <row r="324" spans="1:14" x14ac:dyDescent="0.2">
      <c r="D324" s="8" t="s">
        <v>888</v>
      </c>
    </row>
    <row r="325" spans="1:14" x14ac:dyDescent="0.2">
      <c r="A325" s="8" t="s">
        <v>889</v>
      </c>
      <c r="B325" s="8" t="s">
        <v>890</v>
      </c>
      <c r="C325" s="8" t="s">
        <v>891</v>
      </c>
      <c r="D325" s="8" t="s">
        <v>892</v>
      </c>
      <c r="F325" s="10">
        <v>41140</v>
      </c>
      <c r="G325" s="9">
        <v>0</v>
      </c>
      <c r="I325" s="10">
        <v>7917060</v>
      </c>
      <c r="K325" s="9">
        <v>0</v>
      </c>
      <c r="L325" s="8" t="s">
        <v>893</v>
      </c>
      <c r="N325" s="8" t="s">
        <v>894</v>
      </c>
    </row>
    <row r="326" spans="1:14" x14ac:dyDescent="0.2">
      <c r="D326" s="8" t="s">
        <v>895</v>
      </c>
    </row>
    <row r="327" spans="1:14" x14ac:dyDescent="0.2">
      <c r="A327" s="8" t="s">
        <v>896</v>
      </c>
      <c r="B327" s="8" t="s">
        <v>897</v>
      </c>
      <c r="C327" s="8" t="s">
        <v>898</v>
      </c>
      <c r="D327" s="8" t="s">
        <v>899</v>
      </c>
      <c r="F327" s="10">
        <v>41140</v>
      </c>
      <c r="G327" s="9">
        <v>0</v>
      </c>
      <c r="I327" s="10">
        <v>7958200</v>
      </c>
      <c r="K327" s="9">
        <v>0</v>
      </c>
      <c r="L327" s="8" t="s">
        <v>900</v>
      </c>
      <c r="N327" s="8" t="s">
        <v>901</v>
      </c>
    </row>
    <row r="328" spans="1:14" x14ac:dyDescent="0.2">
      <c r="D328" s="8" t="s">
        <v>902</v>
      </c>
    </row>
    <row r="329" spans="1:14" x14ac:dyDescent="0.2">
      <c r="A329" s="8" t="s">
        <v>903</v>
      </c>
      <c r="B329" s="8" t="s">
        <v>904</v>
      </c>
      <c r="C329" s="8" t="s">
        <v>905</v>
      </c>
      <c r="D329" s="8" t="s">
        <v>906</v>
      </c>
      <c r="F329" s="10">
        <v>39272</v>
      </c>
      <c r="G329" s="9">
        <v>0</v>
      </c>
      <c r="I329" s="10">
        <v>7997472</v>
      </c>
      <c r="K329" s="9">
        <v>0</v>
      </c>
      <c r="L329" s="8" t="s">
        <v>907</v>
      </c>
      <c r="N329" s="8" t="s">
        <v>908</v>
      </c>
    </row>
    <row r="330" spans="1:14" x14ac:dyDescent="0.2">
      <c r="D330" s="8" t="s">
        <v>909</v>
      </c>
    </row>
    <row r="331" spans="1:14" x14ac:dyDescent="0.2">
      <c r="A331" s="8" t="s">
        <v>910</v>
      </c>
      <c r="B331" s="8" t="s">
        <v>911</v>
      </c>
      <c r="C331" s="8" t="s">
        <v>912</v>
      </c>
      <c r="D331" s="8" t="s">
        <v>913</v>
      </c>
      <c r="F331" s="10">
        <v>28454</v>
      </c>
      <c r="G331" s="9">
        <v>0</v>
      </c>
      <c r="I331" s="10">
        <v>8025926</v>
      </c>
      <c r="K331" s="9">
        <v>0</v>
      </c>
      <c r="L331" s="8" t="s">
        <v>914</v>
      </c>
      <c r="N331" s="8" t="s">
        <v>915</v>
      </c>
    </row>
    <row r="332" spans="1:14" x14ac:dyDescent="0.2">
      <c r="D332" s="8" t="s">
        <v>916</v>
      </c>
    </row>
    <row r="333" spans="1:14" x14ac:dyDescent="0.2">
      <c r="A333" s="8" t="s">
        <v>917</v>
      </c>
      <c r="B333" s="8" t="s">
        <v>918</v>
      </c>
      <c r="C333" s="8" t="s">
        <v>919</v>
      </c>
      <c r="D333" s="8" t="s">
        <v>920</v>
      </c>
      <c r="F333" s="10">
        <v>19636</v>
      </c>
      <c r="G333" s="9">
        <v>0</v>
      </c>
      <c r="I333" s="10">
        <v>8045562</v>
      </c>
      <c r="K333" s="9">
        <v>0</v>
      </c>
      <c r="L333" s="8" t="s">
        <v>921</v>
      </c>
      <c r="N333" s="8" t="s">
        <v>922</v>
      </c>
    </row>
    <row r="334" spans="1:14" x14ac:dyDescent="0.2">
      <c r="D334" s="8" t="s">
        <v>923</v>
      </c>
    </row>
    <row r="335" spans="1:14" x14ac:dyDescent="0.2">
      <c r="A335" s="8" t="s">
        <v>924</v>
      </c>
      <c r="B335" s="8" t="s">
        <v>925</v>
      </c>
      <c r="C335" s="8" t="s">
        <v>926</v>
      </c>
      <c r="D335" s="8" t="s">
        <v>927</v>
      </c>
      <c r="F335" s="10">
        <v>21950</v>
      </c>
      <c r="G335" s="9">
        <v>0</v>
      </c>
      <c r="I335" s="10">
        <v>8067512</v>
      </c>
      <c r="K335" s="10">
        <v>21950</v>
      </c>
      <c r="L335" s="8" t="s">
        <v>928</v>
      </c>
      <c r="N335" s="8" t="s">
        <v>929</v>
      </c>
    </row>
    <row r="336" spans="1:14" x14ac:dyDescent="0.2">
      <c r="D336" s="8" t="s">
        <v>930</v>
      </c>
    </row>
    <row r="337" spans="1:14" x14ac:dyDescent="0.2">
      <c r="A337" s="8" t="s">
        <v>931</v>
      </c>
      <c r="B337" s="8" t="s">
        <v>932</v>
      </c>
      <c r="C337" s="8" t="s">
        <v>933</v>
      </c>
      <c r="D337" s="8" t="s">
        <v>934</v>
      </c>
      <c r="F337" s="9">
        <v>0</v>
      </c>
      <c r="G337" s="10">
        <v>39245</v>
      </c>
      <c r="I337" s="10">
        <v>8028267</v>
      </c>
      <c r="K337" s="9">
        <v>0</v>
      </c>
      <c r="L337" s="8" t="s">
        <v>935</v>
      </c>
      <c r="N337" s="8" t="s">
        <v>936</v>
      </c>
    </row>
    <row r="338" spans="1:14" x14ac:dyDescent="0.2">
      <c r="A338" s="8" t="s">
        <v>937</v>
      </c>
      <c r="B338" s="8" t="s">
        <v>938</v>
      </c>
      <c r="C338" s="8" t="s">
        <v>939</v>
      </c>
      <c r="D338" s="8" t="s">
        <v>940</v>
      </c>
      <c r="F338" s="9">
        <v>0</v>
      </c>
      <c r="G338" s="10">
        <v>43900</v>
      </c>
      <c r="I338" s="10">
        <v>7984367</v>
      </c>
      <c r="K338" s="10">
        <v>-43900</v>
      </c>
      <c r="L338" s="8" t="s">
        <v>941</v>
      </c>
      <c r="N338" s="8" t="s">
        <v>942</v>
      </c>
    </row>
    <row r="339" spans="1:14" x14ac:dyDescent="0.2">
      <c r="A339" s="8" t="s">
        <v>943</v>
      </c>
      <c r="B339" s="8" t="s">
        <v>944</v>
      </c>
      <c r="C339" s="8" t="s">
        <v>945</v>
      </c>
      <c r="D339" s="8" t="s">
        <v>946</v>
      </c>
      <c r="F339" s="9">
        <v>0</v>
      </c>
      <c r="G339" s="10">
        <v>10500</v>
      </c>
      <c r="I339" s="10">
        <v>7973867</v>
      </c>
      <c r="K339" s="10">
        <v>-10500</v>
      </c>
      <c r="L339" s="8" t="s">
        <v>947</v>
      </c>
      <c r="N339" s="8" t="s">
        <v>948</v>
      </c>
    </row>
    <row r="340" spans="1:14" x14ac:dyDescent="0.2">
      <c r="A340" s="8" t="s">
        <v>949</v>
      </c>
      <c r="B340" s="8" t="s">
        <v>950</v>
      </c>
      <c r="C340" s="8" t="s">
        <v>951</v>
      </c>
      <c r="D340" s="8" t="s">
        <v>952</v>
      </c>
      <c r="F340" s="9">
        <v>0</v>
      </c>
      <c r="G340" s="10">
        <v>167420</v>
      </c>
      <c r="I340" s="10">
        <v>7806447</v>
      </c>
      <c r="K340" s="9">
        <v>0</v>
      </c>
      <c r="L340" s="8" t="s">
        <v>953</v>
      </c>
      <c r="N340" s="8" t="s">
        <v>954</v>
      </c>
    </row>
    <row r="341" spans="1:14" x14ac:dyDescent="0.2">
      <c r="D341" s="5" t="s">
        <v>955</v>
      </c>
      <c r="E341" s="5" t="s">
        <v>956</v>
      </c>
      <c r="F341" s="11">
        <v>10519692</v>
      </c>
      <c r="G341" s="11">
        <v>2713245</v>
      </c>
    </row>
    <row r="343" spans="1:14" x14ac:dyDescent="0.2">
      <c r="H343" s="1" t="s">
        <v>957</v>
      </c>
      <c r="I343" s="2">
        <v>8</v>
      </c>
      <c r="J343" s="1" t="s">
        <v>958</v>
      </c>
      <c r="K343" s="1" t="s">
        <v>959</v>
      </c>
      <c r="M343" s="1" t="s">
        <v>960</v>
      </c>
    </row>
    <row r="344" spans="1:14" ht="14.25" x14ac:dyDescent="0.2">
      <c r="E344" s="3" t="s">
        <v>961</v>
      </c>
    </row>
    <row r="345" spans="1:14" x14ac:dyDescent="0.2">
      <c r="H345" s="1" t="s">
        <v>962</v>
      </c>
      <c r="I345" s="1" t="s">
        <v>963</v>
      </c>
      <c r="K345" s="1" t="s">
        <v>964</v>
      </c>
      <c r="L345" s="1" t="s">
        <v>965</v>
      </c>
      <c r="M345" s="1" t="s">
        <v>966</v>
      </c>
    </row>
    <row r="346" spans="1:14" x14ac:dyDescent="0.2">
      <c r="K346" s="1" t="s">
        <v>967</v>
      </c>
      <c r="M346" s="1" t="s">
        <v>968</v>
      </c>
    </row>
    <row r="347" spans="1:14" x14ac:dyDescent="0.2">
      <c r="A347" s="4" t="s">
        <v>969</v>
      </c>
      <c r="B347" s="4" t="s">
        <v>970</v>
      </c>
    </row>
    <row r="348" spans="1:14" x14ac:dyDescent="0.2">
      <c r="A348" s="5" t="s">
        <v>971</v>
      </c>
      <c r="B348" s="5" t="s">
        <v>972</v>
      </c>
      <c r="C348" s="5" t="s">
        <v>973</v>
      </c>
      <c r="D348" s="5" t="s">
        <v>974</v>
      </c>
      <c r="F348" s="5" t="s">
        <v>975</v>
      </c>
      <c r="G348" s="6">
        <v>30</v>
      </c>
      <c r="H348" s="5" t="s">
        <v>976</v>
      </c>
      <c r="J348" s="5" t="s">
        <v>977</v>
      </c>
      <c r="L348" s="7">
        <v>0</v>
      </c>
    </row>
    <row r="349" spans="1:14" x14ac:dyDescent="0.2">
      <c r="A349" s="5" t="s">
        <v>978</v>
      </c>
      <c r="B349" s="5" t="s">
        <v>979</v>
      </c>
      <c r="C349" s="5" t="s">
        <v>980</v>
      </c>
      <c r="E349" s="5" t="s">
        <v>981</v>
      </c>
      <c r="F349" s="5" t="s">
        <v>982</v>
      </c>
      <c r="H349" s="5" t="s">
        <v>983</v>
      </c>
      <c r="J349" s="5" t="s">
        <v>984</v>
      </c>
      <c r="M349" s="5" t="s">
        <v>985</v>
      </c>
    </row>
    <row r="350" spans="1:14" x14ac:dyDescent="0.2">
      <c r="A350" s="5" t="s">
        <v>986</v>
      </c>
      <c r="B350" s="5" t="s">
        <v>987</v>
      </c>
      <c r="E350" s="5" t="s">
        <v>988</v>
      </c>
      <c r="F350" s="5" t="s">
        <v>989</v>
      </c>
      <c r="H350" s="5" t="s">
        <v>990</v>
      </c>
      <c r="I350" s="5" t="s">
        <v>991</v>
      </c>
      <c r="M350" s="5" t="s">
        <v>992</v>
      </c>
    </row>
    <row r="351" spans="1:14" x14ac:dyDescent="0.2">
      <c r="C351" s="5" t="s">
        <v>993</v>
      </c>
      <c r="D351" s="5" t="s">
        <v>994</v>
      </c>
      <c r="E351" s="11">
        <v>10519692</v>
      </c>
      <c r="F351" s="11">
        <v>2713245</v>
      </c>
    </row>
    <row r="352" spans="1:14" x14ac:dyDescent="0.2">
      <c r="C352" s="5" t="s">
        <v>995</v>
      </c>
      <c r="D352" s="5" t="s">
        <v>996</v>
      </c>
      <c r="E352" s="11">
        <v>10519692</v>
      </c>
      <c r="F352" s="11">
        <v>2713245</v>
      </c>
      <c r="H352" s="11">
        <v>7806447</v>
      </c>
    </row>
    <row r="353" spans="1:8" x14ac:dyDescent="0.2">
      <c r="C353" s="5" t="s">
        <v>997</v>
      </c>
      <c r="D353" s="5" t="s">
        <v>998</v>
      </c>
      <c r="E353" s="13">
        <v>10519692</v>
      </c>
      <c r="F353" s="13">
        <v>2713245</v>
      </c>
    </row>
    <row r="354" spans="1:8" x14ac:dyDescent="0.2">
      <c r="C354" s="5" t="s">
        <v>999</v>
      </c>
      <c r="D354" s="5" t="s">
        <v>1000</v>
      </c>
      <c r="E354" s="13">
        <v>0</v>
      </c>
      <c r="F354" s="13">
        <v>0</v>
      </c>
    </row>
    <row r="355" spans="1:8" x14ac:dyDescent="0.2">
      <c r="A355" s="5" t="s">
        <v>1001</v>
      </c>
      <c r="D355" s="5" t="s">
        <v>1002</v>
      </c>
    </row>
    <row r="356" spans="1:8" x14ac:dyDescent="0.2">
      <c r="C356" s="5" t="s">
        <v>1003</v>
      </c>
      <c r="F356" s="5" t="s">
        <v>1004</v>
      </c>
    </row>
    <row r="357" spans="1:8" x14ac:dyDescent="0.2">
      <c r="F357" s="5" t="s">
        <v>1005</v>
      </c>
      <c r="H357" s="5" t="s">
        <v>1006</v>
      </c>
    </row>
    <row r="359" spans="1:8" x14ac:dyDescent="0.2">
      <c r="A359" s="14" t="s">
        <v>1007</v>
      </c>
      <c r="B359" s="15">
        <v>2713245</v>
      </c>
    </row>
    <row r="360" spans="1:8" x14ac:dyDescent="0.2">
      <c r="A360" s="14" t="s">
        <v>1008</v>
      </c>
    </row>
    <row r="361" spans="1:8" x14ac:dyDescent="0.2">
      <c r="B361" s="14" t="s">
        <v>1009</v>
      </c>
      <c r="D361" s="15">
        <v>2713245</v>
      </c>
    </row>
    <row r="362" spans="1:8" x14ac:dyDescent="0.2">
      <c r="B362" s="14" t="s">
        <v>1010</v>
      </c>
      <c r="C362" s="15">
        <v>10519692</v>
      </c>
    </row>
    <row r="363" spans="1:8" x14ac:dyDescent="0.2">
      <c r="B363" s="14" t="s">
        <v>1011</v>
      </c>
      <c r="C363" s="15">
        <v>10519692</v>
      </c>
    </row>
    <row r="364" spans="1:8" x14ac:dyDescent="0.2">
      <c r="A364" s="5" t="s">
        <v>1012</v>
      </c>
      <c r="B364" s="14" t="s">
        <v>1013</v>
      </c>
      <c r="C364" s="11">
        <v>10519692</v>
      </c>
      <c r="D364" s="11">
        <v>2713245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4:G185"/>
  <sheetViews>
    <sheetView tabSelected="1" topLeftCell="A169" zoomScale="106" zoomScaleNormal="106" workbookViewId="0">
      <selection activeCell="D188" sqref="D188"/>
    </sheetView>
  </sheetViews>
  <sheetFormatPr defaultRowHeight="12.75" x14ac:dyDescent="0.2"/>
  <cols>
    <col min="1" max="1" width="28.85546875" bestFit="1" customWidth="1"/>
    <col min="2" max="2" width="29.140625" customWidth="1"/>
    <col min="3" max="3" width="13.140625" customWidth="1"/>
    <col min="4" max="4" width="21.7109375" customWidth="1"/>
    <col min="5" max="5" width="14.140625" customWidth="1"/>
    <col min="6" max="6" width="10.85546875" customWidth="1"/>
    <col min="7" max="7" width="10" customWidth="1"/>
  </cols>
  <sheetData>
    <row r="4" spans="1:7" ht="14.25" x14ac:dyDescent="0.2">
      <c r="E4" s="3" t="s">
        <v>4</v>
      </c>
    </row>
    <row r="7" spans="1:7" x14ac:dyDescent="0.2">
      <c r="B7" s="4" t="s">
        <v>12</v>
      </c>
      <c r="C7" s="4" t="s">
        <v>13</v>
      </c>
    </row>
    <row r="8" spans="1:7" x14ac:dyDescent="0.2">
      <c r="B8" s="5" t="s">
        <v>14</v>
      </c>
      <c r="C8" s="5" t="s">
        <v>15</v>
      </c>
      <c r="D8" s="5" t="s">
        <v>16</v>
      </c>
      <c r="E8" s="5" t="s">
        <v>17</v>
      </c>
      <c r="F8" s="5" t="s">
        <v>18</v>
      </c>
      <c r="G8" s="6">
        <v>30</v>
      </c>
    </row>
    <row r="9" spans="1:7" x14ac:dyDescent="0.2">
      <c r="A9" s="5" t="s">
        <v>21</v>
      </c>
      <c r="B9" s="5" t="s">
        <v>22</v>
      </c>
      <c r="C9" s="5" t="s">
        <v>22</v>
      </c>
      <c r="D9" s="5" t="s">
        <v>24</v>
      </c>
      <c r="E9" s="5" t="s">
        <v>25</v>
      </c>
      <c r="F9" s="5" t="s">
        <v>26</v>
      </c>
    </row>
    <row r="10" spans="1:7" x14ac:dyDescent="0.2">
      <c r="A10" s="5" t="s">
        <v>31</v>
      </c>
      <c r="B10" s="5" t="s">
        <v>31</v>
      </c>
      <c r="C10" s="5" t="s">
        <v>33</v>
      </c>
      <c r="E10" s="5" t="s">
        <v>34</v>
      </c>
      <c r="F10" s="5" t="s">
        <v>34</v>
      </c>
    </row>
    <row r="11" spans="1:7" x14ac:dyDescent="0.2">
      <c r="A11" s="5" t="s">
        <v>10</v>
      </c>
      <c r="B11" s="8" t="s">
        <v>41</v>
      </c>
      <c r="D11" s="5" t="s">
        <v>42</v>
      </c>
      <c r="E11" s="7">
        <v>0</v>
      </c>
      <c r="F11" s="7">
        <v>0</v>
      </c>
    </row>
    <row r="12" spans="1:7" x14ac:dyDescent="0.2">
      <c r="A12" s="8" t="s">
        <v>49</v>
      </c>
      <c r="B12" s="8" t="s">
        <v>49</v>
      </c>
      <c r="C12" s="8" t="s">
        <v>51</v>
      </c>
      <c r="D12" s="8" t="s">
        <v>52</v>
      </c>
      <c r="E12" s="10">
        <v>19636</v>
      </c>
      <c r="F12" s="9">
        <v>0</v>
      </c>
      <c r="G12" s="10">
        <v>19636</v>
      </c>
    </row>
    <row r="13" spans="1:7" x14ac:dyDescent="0.2">
      <c r="A13" s="8" t="s">
        <v>55</v>
      </c>
    </row>
    <row r="14" spans="1:7" x14ac:dyDescent="0.2">
      <c r="A14" s="8" t="s">
        <v>56</v>
      </c>
    </row>
    <row r="15" spans="1:7" x14ac:dyDescent="0.2">
      <c r="A15" s="8" t="s">
        <v>57</v>
      </c>
    </row>
    <row r="16" spans="1:7" x14ac:dyDescent="0.2">
      <c r="A16" s="8" t="s">
        <v>58</v>
      </c>
    </row>
    <row r="17" spans="1:7" x14ac:dyDescent="0.2">
      <c r="A17" s="8" t="s">
        <v>59</v>
      </c>
    </row>
    <row r="18" spans="1:7" x14ac:dyDescent="0.2">
      <c r="A18" s="8" t="s">
        <v>49</v>
      </c>
      <c r="B18" s="8" t="s">
        <v>49</v>
      </c>
      <c r="C18" s="8" t="s">
        <v>51</v>
      </c>
      <c r="D18" s="8" t="s">
        <v>52</v>
      </c>
      <c r="E18" s="10">
        <v>45600</v>
      </c>
      <c r="F18" s="9">
        <v>0</v>
      </c>
      <c r="G18" s="10">
        <v>65236</v>
      </c>
    </row>
    <row r="19" spans="1:7" x14ac:dyDescent="0.2">
      <c r="A19" s="8" t="s">
        <v>55</v>
      </c>
    </row>
    <row r="20" spans="1:7" x14ac:dyDescent="0.2">
      <c r="A20" s="8" t="s">
        <v>56</v>
      </c>
    </row>
    <row r="21" spans="1:7" x14ac:dyDescent="0.2">
      <c r="A21" s="8" t="s">
        <v>57</v>
      </c>
    </row>
    <row r="22" spans="1:7" x14ac:dyDescent="0.2">
      <c r="A22" s="8" t="s">
        <v>58</v>
      </c>
    </row>
    <row r="23" spans="1:7" x14ac:dyDescent="0.2">
      <c r="A23" s="8" t="s">
        <v>59</v>
      </c>
    </row>
    <row r="24" spans="1:7" x14ac:dyDescent="0.2">
      <c r="A24" s="8" t="s">
        <v>49</v>
      </c>
      <c r="B24" s="8" t="s">
        <v>49</v>
      </c>
      <c r="C24" s="8" t="s">
        <v>51</v>
      </c>
      <c r="D24" s="8" t="s">
        <v>52</v>
      </c>
      <c r="E24" s="10">
        <v>23250</v>
      </c>
      <c r="F24" s="9">
        <v>0</v>
      </c>
      <c r="G24" s="10">
        <v>88486</v>
      </c>
    </row>
    <row r="25" spans="1:7" x14ac:dyDescent="0.2">
      <c r="A25" s="8" t="s">
        <v>55</v>
      </c>
    </row>
    <row r="26" spans="1:7" x14ac:dyDescent="0.2">
      <c r="A26" s="8" t="s">
        <v>56</v>
      </c>
    </row>
    <row r="27" spans="1:7" x14ac:dyDescent="0.2">
      <c r="A27" s="8" t="s">
        <v>57</v>
      </c>
    </row>
    <row r="28" spans="1:7" x14ac:dyDescent="0.2">
      <c r="A28" s="8" t="s">
        <v>58</v>
      </c>
    </row>
    <row r="29" spans="1:7" x14ac:dyDescent="0.2">
      <c r="A29" s="8" t="s">
        <v>59</v>
      </c>
    </row>
    <row r="30" spans="1:7" x14ac:dyDescent="0.2">
      <c r="A30" s="8" t="s">
        <v>49</v>
      </c>
      <c r="B30" s="8" t="s">
        <v>49</v>
      </c>
      <c r="C30" s="8" t="s">
        <v>51</v>
      </c>
      <c r="D30" s="8" t="s">
        <v>52</v>
      </c>
      <c r="E30" s="10">
        <v>39160</v>
      </c>
      <c r="F30" s="9">
        <v>0</v>
      </c>
      <c r="G30" s="10">
        <v>127646</v>
      </c>
    </row>
    <row r="31" spans="1:7" x14ac:dyDescent="0.2">
      <c r="A31" s="8" t="s">
        <v>55</v>
      </c>
    </row>
    <row r="32" spans="1:7" x14ac:dyDescent="0.2">
      <c r="A32" s="8" t="s">
        <v>56</v>
      </c>
    </row>
    <row r="33" spans="1:7" x14ac:dyDescent="0.2">
      <c r="A33" s="8" t="s">
        <v>57</v>
      </c>
    </row>
    <row r="34" spans="1:7" x14ac:dyDescent="0.2">
      <c r="A34" s="8" t="s">
        <v>58</v>
      </c>
    </row>
    <row r="35" spans="1:7" x14ac:dyDescent="0.2">
      <c r="A35" s="8" t="s">
        <v>59</v>
      </c>
    </row>
    <row r="36" spans="1:7" x14ac:dyDescent="0.2">
      <c r="A36" s="8" t="s">
        <v>49</v>
      </c>
      <c r="B36" s="8" t="s">
        <v>49</v>
      </c>
      <c r="C36" s="8" t="s">
        <v>51</v>
      </c>
      <c r="D36" s="8" t="s">
        <v>52</v>
      </c>
      <c r="E36" s="10">
        <v>19636</v>
      </c>
      <c r="F36" s="9">
        <v>0</v>
      </c>
      <c r="G36" s="10">
        <v>147282</v>
      </c>
    </row>
    <row r="37" spans="1:7" x14ac:dyDescent="0.2">
      <c r="A37" s="8" t="s">
        <v>55</v>
      </c>
    </row>
    <row r="38" spans="1:7" x14ac:dyDescent="0.2">
      <c r="A38" s="8" t="s">
        <v>56</v>
      </c>
    </row>
    <row r="39" spans="1:7" x14ac:dyDescent="0.2">
      <c r="A39" s="8" t="s">
        <v>57</v>
      </c>
    </row>
    <row r="40" spans="1:7" x14ac:dyDescent="0.2">
      <c r="A40" s="8" t="s">
        <v>58</v>
      </c>
    </row>
    <row r="41" spans="1:7" x14ac:dyDescent="0.2">
      <c r="A41" s="8" t="s">
        <v>59</v>
      </c>
    </row>
    <row r="42" spans="1:7" x14ac:dyDescent="0.2">
      <c r="A42" s="8" t="s">
        <v>49</v>
      </c>
      <c r="B42" s="8" t="s">
        <v>49</v>
      </c>
      <c r="C42" s="8" t="s">
        <v>51</v>
      </c>
      <c r="D42" s="8" t="s">
        <v>52</v>
      </c>
      <c r="E42" s="10">
        <v>18252</v>
      </c>
      <c r="F42" s="9">
        <v>0</v>
      </c>
      <c r="G42" s="10">
        <v>165534</v>
      </c>
    </row>
    <row r="43" spans="1:7" x14ac:dyDescent="0.2">
      <c r="A43" s="8" t="s">
        <v>55</v>
      </c>
    </row>
    <row r="44" spans="1:7" x14ac:dyDescent="0.2">
      <c r="A44" s="8" t="s">
        <v>56</v>
      </c>
    </row>
    <row r="45" spans="1:7" x14ac:dyDescent="0.2">
      <c r="A45" s="8" t="s">
        <v>57</v>
      </c>
    </row>
    <row r="46" spans="1:7" x14ac:dyDescent="0.2">
      <c r="A46" s="8" t="s">
        <v>58</v>
      </c>
    </row>
    <row r="47" spans="1:7" x14ac:dyDescent="0.2">
      <c r="A47" s="8" t="s">
        <v>59</v>
      </c>
    </row>
    <row r="48" spans="1:7" x14ac:dyDescent="0.2">
      <c r="A48" s="8" t="s">
        <v>49</v>
      </c>
      <c r="B48" s="8" t="s">
        <v>49</v>
      </c>
      <c r="C48" s="8" t="s">
        <v>51</v>
      </c>
      <c r="D48" s="8" t="s">
        <v>52</v>
      </c>
      <c r="E48" s="10">
        <v>39272</v>
      </c>
      <c r="F48" s="9">
        <v>0</v>
      </c>
      <c r="G48" s="10">
        <v>204806</v>
      </c>
    </row>
    <row r="49" spans="1:7" x14ac:dyDescent="0.2">
      <c r="A49" s="8" t="s">
        <v>55</v>
      </c>
    </row>
    <row r="50" spans="1:7" x14ac:dyDescent="0.2">
      <c r="A50" s="8" t="s">
        <v>56</v>
      </c>
    </row>
    <row r="51" spans="1:7" x14ac:dyDescent="0.2">
      <c r="A51" s="8" t="s">
        <v>57</v>
      </c>
    </row>
    <row r="52" spans="1:7" x14ac:dyDescent="0.2">
      <c r="A52" s="8" t="s">
        <v>58</v>
      </c>
    </row>
    <row r="53" spans="1:7" x14ac:dyDescent="0.2">
      <c r="A53" s="8" t="s">
        <v>59</v>
      </c>
    </row>
    <row r="54" spans="1:7" x14ac:dyDescent="0.2">
      <c r="A54" s="8" t="s">
        <v>49</v>
      </c>
      <c r="B54" s="8" t="s">
        <v>49</v>
      </c>
      <c r="C54" s="8" t="s">
        <v>51</v>
      </c>
      <c r="D54" s="8" t="s">
        <v>52</v>
      </c>
      <c r="E54" s="10">
        <v>29454</v>
      </c>
      <c r="F54" s="9">
        <v>0</v>
      </c>
      <c r="G54" s="10">
        <v>234260</v>
      </c>
    </row>
    <row r="55" spans="1:7" x14ac:dyDescent="0.2">
      <c r="A55" s="8" t="s">
        <v>55</v>
      </c>
    </row>
    <row r="56" spans="1:7" x14ac:dyDescent="0.2">
      <c r="A56" s="8" t="s">
        <v>56</v>
      </c>
    </row>
    <row r="57" spans="1:7" x14ac:dyDescent="0.2">
      <c r="A57" s="8" t="s">
        <v>57</v>
      </c>
    </row>
    <row r="58" spans="1:7" x14ac:dyDescent="0.2">
      <c r="A58" s="8" t="s">
        <v>58</v>
      </c>
    </row>
    <row r="59" spans="1:7" x14ac:dyDescent="0.2">
      <c r="A59" s="8" t="s">
        <v>59</v>
      </c>
    </row>
    <row r="60" spans="1:7" x14ac:dyDescent="0.2">
      <c r="A60" s="8" t="s">
        <v>49</v>
      </c>
      <c r="B60" s="8" t="s">
        <v>49</v>
      </c>
      <c r="C60" s="8" t="s">
        <v>51</v>
      </c>
      <c r="D60" s="8" t="s">
        <v>52</v>
      </c>
      <c r="E60" s="10">
        <v>49090</v>
      </c>
      <c r="F60" s="9">
        <v>0</v>
      </c>
      <c r="G60" s="10">
        <v>283350</v>
      </c>
    </row>
    <row r="61" spans="1:7" x14ac:dyDescent="0.2">
      <c r="A61" s="8" t="s">
        <v>55</v>
      </c>
    </row>
    <row r="62" spans="1:7" x14ac:dyDescent="0.2">
      <c r="A62" s="8" t="s">
        <v>56</v>
      </c>
    </row>
    <row r="63" spans="1:7" x14ac:dyDescent="0.2">
      <c r="A63" s="8" t="s">
        <v>57</v>
      </c>
    </row>
    <row r="64" spans="1:7" x14ac:dyDescent="0.2">
      <c r="A64" s="8" t="s">
        <v>58</v>
      </c>
    </row>
    <row r="65" spans="1:7" x14ac:dyDescent="0.2">
      <c r="A65" s="8" t="s">
        <v>59</v>
      </c>
    </row>
    <row r="66" spans="1:7" x14ac:dyDescent="0.2">
      <c r="A66" s="8" t="s">
        <v>49</v>
      </c>
      <c r="B66" s="8" t="s">
        <v>49</v>
      </c>
      <c r="C66" s="8" t="s">
        <v>51</v>
      </c>
      <c r="D66" s="8" t="s">
        <v>52</v>
      </c>
      <c r="E66" s="10">
        <v>16400</v>
      </c>
      <c r="F66" s="9">
        <v>0</v>
      </c>
      <c r="G66" s="10">
        <v>299750</v>
      </c>
    </row>
    <row r="67" spans="1:7" x14ac:dyDescent="0.2">
      <c r="A67" s="8" t="s">
        <v>55</v>
      </c>
    </row>
    <row r="68" spans="1:7" x14ac:dyDescent="0.2">
      <c r="A68" s="8" t="s">
        <v>56</v>
      </c>
    </row>
    <row r="69" spans="1:7" x14ac:dyDescent="0.2">
      <c r="A69" s="8" t="s">
        <v>57</v>
      </c>
    </row>
    <row r="70" spans="1:7" x14ac:dyDescent="0.2">
      <c r="A70" s="8" t="s">
        <v>58</v>
      </c>
    </row>
    <row r="71" spans="1:7" x14ac:dyDescent="0.2">
      <c r="A71" s="8" t="s">
        <v>59</v>
      </c>
    </row>
    <row r="72" spans="1:7" x14ac:dyDescent="0.2">
      <c r="A72" s="8" t="s">
        <v>49</v>
      </c>
      <c r="B72" s="8" t="s">
        <v>49</v>
      </c>
      <c r="C72" s="8" t="s">
        <v>51</v>
      </c>
      <c r="D72" s="8" t="s">
        <v>52</v>
      </c>
      <c r="E72" s="10">
        <v>150000</v>
      </c>
      <c r="F72" s="9">
        <v>0</v>
      </c>
      <c r="G72" s="10">
        <v>449750</v>
      </c>
    </row>
    <row r="73" spans="1:7" x14ac:dyDescent="0.2">
      <c r="A73" s="8" t="s">
        <v>55</v>
      </c>
    </row>
    <row r="74" spans="1:7" x14ac:dyDescent="0.2">
      <c r="A74" s="8" t="s">
        <v>56</v>
      </c>
    </row>
    <row r="75" spans="1:7" x14ac:dyDescent="0.2">
      <c r="A75" s="8" t="s">
        <v>57</v>
      </c>
    </row>
    <row r="76" spans="1:7" x14ac:dyDescent="0.2">
      <c r="A76" s="8" t="s">
        <v>58</v>
      </c>
    </row>
    <row r="77" spans="1:7" x14ac:dyDescent="0.2">
      <c r="A77" s="8" t="s">
        <v>59</v>
      </c>
    </row>
    <row r="78" spans="1:7" x14ac:dyDescent="0.2">
      <c r="A78" s="8" t="s">
        <v>49</v>
      </c>
      <c r="B78" s="8" t="s">
        <v>49</v>
      </c>
      <c r="C78" s="8" t="s">
        <v>51</v>
      </c>
      <c r="D78" s="8" t="s">
        <v>52</v>
      </c>
      <c r="E78" s="10">
        <v>228000</v>
      </c>
      <c r="F78" s="9">
        <v>0</v>
      </c>
      <c r="G78" s="10">
        <v>677750</v>
      </c>
    </row>
    <row r="79" spans="1:7" x14ac:dyDescent="0.2">
      <c r="A79" s="8" t="s">
        <v>55</v>
      </c>
    </row>
    <row r="80" spans="1:7" x14ac:dyDescent="0.2">
      <c r="A80" s="8" t="s">
        <v>56</v>
      </c>
    </row>
    <row r="81" spans="1:7" x14ac:dyDescent="0.2">
      <c r="A81" s="8" t="s">
        <v>57</v>
      </c>
    </row>
    <row r="82" spans="1:7" x14ac:dyDescent="0.2">
      <c r="A82" s="8" t="s">
        <v>58</v>
      </c>
    </row>
    <row r="83" spans="1:7" x14ac:dyDescent="0.2">
      <c r="A83" s="8" t="s">
        <v>59</v>
      </c>
    </row>
    <row r="85" spans="1:7" x14ac:dyDescent="0.2">
      <c r="A85" s="8" t="s">
        <v>49</v>
      </c>
      <c r="B85" s="8" t="s">
        <v>49</v>
      </c>
      <c r="C85" s="8" t="s">
        <v>51</v>
      </c>
      <c r="D85" s="8" t="s">
        <v>52</v>
      </c>
      <c r="E85" s="10">
        <v>228000</v>
      </c>
      <c r="F85" s="9">
        <v>0</v>
      </c>
      <c r="G85" s="10">
        <v>905750</v>
      </c>
    </row>
    <row r="86" spans="1:7" x14ac:dyDescent="0.2">
      <c r="A86" s="8" t="s">
        <v>55</v>
      </c>
    </row>
    <row r="87" spans="1:7" x14ac:dyDescent="0.2">
      <c r="A87" s="8" t="s">
        <v>56</v>
      </c>
    </row>
    <row r="88" spans="1:7" x14ac:dyDescent="0.2">
      <c r="A88" s="8" t="s">
        <v>57</v>
      </c>
    </row>
    <row r="89" spans="1:7" x14ac:dyDescent="0.2">
      <c r="A89" s="8" t="s">
        <v>58</v>
      </c>
    </row>
    <row r="90" spans="1:7" x14ac:dyDescent="0.2">
      <c r="A90" s="8" t="s">
        <v>59</v>
      </c>
    </row>
    <row r="91" spans="1:7" x14ac:dyDescent="0.2">
      <c r="A91" s="8" t="s">
        <v>49</v>
      </c>
      <c r="B91" s="8" t="s">
        <v>49</v>
      </c>
      <c r="C91" s="8" t="s">
        <v>51</v>
      </c>
      <c r="D91" s="8" t="s">
        <v>52</v>
      </c>
      <c r="E91" s="10">
        <v>3151150</v>
      </c>
      <c r="F91" s="9">
        <v>0</v>
      </c>
      <c r="G91" s="10">
        <v>4056900</v>
      </c>
    </row>
    <row r="92" spans="1:7" x14ac:dyDescent="0.2">
      <c r="A92" s="8" t="s">
        <v>55</v>
      </c>
    </row>
    <row r="93" spans="1:7" x14ac:dyDescent="0.2">
      <c r="A93" s="8" t="s">
        <v>56</v>
      </c>
    </row>
    <row r="94" spans="1:7" x14ac:dyDescent="0.2">
      <c r="A94" s="8" t="s">
        <v>57</v>
      </c>
    </row>
    <row r="95" spans="1:7" x14ac:dyDescent="0.2">
      <c r="A95" s="8" t="s">
        <v>58</v>
      </c>
    </row>
    <row r="96" spans="1:7" x14ac:dyDescent="0.2">
      <c r="A96" s="8" t="s">
        <v>59</v>
      </c>
    </row>
    <row r="97" spans="1:7" x14ac:dyDescent="0.2">
      <c r="A97" s="8" t="s">
        <v>49</v>
      </c>
      <c r="B97" s="8" t="s">
        <v>49</v>
      </c>
      <c r="C97" s="8" t="s">
        <v>51</v>
      </c>
      <c r="D97" s="8" t="s">
        <v>52</v>
      </c>
      <c r="E97" s="10">
        <v>3151150</v>
      </c>
      <c r="F97" s="9">
        <v>0</v>
      </c>
      <c r="G97" s="10">
        <v>7208050</v>
      </c>
    </row>
    <row r="98" spans="1:7" x14ac:dyDescent="0.2">
      <c r="A98" s="8" t="s">
        <v>55</v>
      </c>
    </row>
    <row r="99" spans="1:7" x14ac:dyDescent="0.2">
      <c r="A99" s="8" t="s">
        <v>56</v>
      </c>
    </row>
    <row r="100" spans="1:7" x14ac:dyDescent="0.2">
      <c r="A100" s="8" t="s">
        <v>57</v>
      </c>
    </row>
    <row r="101" spans="1:7" x14ac:dyDescent="0.2">
      <c r="A101" s="8" t="s">
        <v>58</v>
      </c>
    </row>
    <row r="102" spans="1:7" x14ac:dyDescent="0.2">
      <c r="A102" s="8" t="s">
        <v>59</v>
      </c>
    </row>
    <row r="103" spans="1:7" x14ac:dyDescent="0.2">
      <c r="A103" s="8" t="s">
        <v>49</v>
      </c>
      <c r="B103" s="8" t="s">
        <v>49</v>
      </c>
      <c r="C103" s="8" t="s">
        <v>51</v>
      </c>
      <c r="D103" s="8" t="s">
        <v>52</v>
      </c>
      <c r="E103" s="10">
        <v>199750</v>
      </c>
      <c r="F103" s="9">
        <v>0</v>
      </c>
      <c r="G103" s="10">
        <v>7407800</v>
      </c>
    </row>
    <row r="104" spans="1:7" x14ac:dyDescent="0.2">
      <c r="A104" s="8" t="s">
        <v>55</v>
      </c>
    </row>
    <row r="105" spans="1:7" x14ac:dyDescent="0.2">
      <c r="A105" s="8" t="s">
        <v>56</v>
      </c>
    </row>
    <row r="106" spans="1:7" x14ac:dyDescent="0.2">
      <c r="A106" s="8" t="s">
        <v>57</v>
      </c>
    </row>
    <row r="107" spans="1:7" x14ac:dyDescent="0.2">
      <c r="A107" s="8" t="s">
        <v>58</v>
      </c>
    </row>
    <row r="108" spans="1:7" x14ac:dyDescent="0.2">
      <c r="A108" s="8" t="s">
        <v>59</v>
      </c>
    </row>
    <row r="109" spans="1:7" x14ac:dyDescent="0.2">
      <c r="A109" s="8" t="s">
        <v>49</v>
      </c>
      <c r="B109" s="8" t="s">
        <v>49</v>
      </c>
      <c r="C109" s="8" t="s">
        <v>51</v>
      </c>
      <c r="D109" s="8" t="s">
        <v>52</v>
      </c>
      <c r="E109" s="10">
        <v>199850</v>
      </c>
      <c r="F109" s="9">
        <v>0</v>
      </c>
      <c r="G109" s="10">
        <v>7607650</v>
      </c>
    </row>
    <row r="110" spans="1:7" x14ac:dyDescent="0.2">
      <c r="A110" s="8" t="s">
        <v>55</v>
      </c>
    </row>
    <row r="111" spans="1:7" x14ac:dyDescent="0.2">
      <c r="A111" s="8" t="s">
        <v>56</v>
      </c>
    </row>
    <row r="112" spans="1:7" x14ac:dyDescent="0.2">
      <c r="A112" s="8" t="s">
        <v>57</v>
      </c>
    </row>
    <row r="113" spans="1:7" x14ac:dyDescent="0.2">
      <c r="A113" s="8" t="s">
        <v>58</v>
      </c>
    </row>
    <row r="114" spans="1:7" x14ac:dyDescent="0.2">
      <c r="A114" s="8" t="s">
        <v>59</v>
      </c>
    </row>
    <row r="115" spans="1:7" x14ac:dyDescent="0.2">
      <c r="A115" s="8" t="s">
        <v>49</v>
      </c>
      <c r="B115" s="8" t="s">
        <v>49</v>
      </c>
      <c r="C115" s="8" t="s">
        <v>51</v>
      </c>
      <c r="D115" s="8" t="s">
        <v>52</v>
      </c>
      <c r="E115" s="10">
        <v>232190</v>
      </c>
      <c r="F115" s="9">
        <v>0</v>
      </c>
      <c r="G115" s="10">
        <v>7839840</v>
      </c>
    </row>
    <row r="116" spans="1:7" x14ac:dyDescent="0.2">
      <c r="A116" s="8" t="s">
        <v>55</v>
      </c>
    </row>
    <row r="117" spans="1:7" x14ac:dyDescent="0.2">
      <c r="A117" s="8" t="s">
        <v>56</v>
      </c>
    </row>
    <row r="118" spans="1:7" x14ac:dyDescent="0.2">
      <c r="A118" s="8" t="s">
        <v>57</v>
      </c>
    </row>
    <row r="119" spans="1:7" x14ac:dyDescent="0.2">
      <c r="A119" s="8" t="s">
        <v>58</v>
      </c>
    </row>
    <row r="120" spans="1:7" x14ac:dyDescent="0.2">
      <c r="A120" s="8" t="s">
        <v>59</v>
      </c>
    </row>
    <row r="121" spans="1:7" x14ac:dyDescent="0.2">
      <c r="A121" s="8" t="s">
        <v>49</v>
      </c>
      <c r="B121" s="8" t="s">
        <v>49</v>
      </c>
      <c r="C121" s="8" t="s">
        <v>51</v>
      </c>
      <c r="D121" s="8" t="s">
        <v>52</v>
      </c>
      <c r="E121" s="10">
        <v>159600</v>
      </c>
      <c r="F121" s="9">
        <v>0</v>
      </c>
      <c r="G121" s="10">
        <v>7999440</v>
      </c>
    </row>
    <row r="122" spans="1:7" x14ac:dyDescent="0.2">
      <c r="A122" s="8" t="s">
        <v>55</v>
      </c>
    </row>
    <row r="123" spans="1:7" x14ac:dyDescent="0.2">
      <c r="A123" s="8" t="s">
        <v>56</v>
      </c>
    </row>
    <row r="124" spans="1:7" x14ac:dyDescent="0.2">
      <c r="A124" s="8" t="s">
        <v>57</v>
      </c>
    </row>
    <row r="125" spans="1:7" x14ac:dyDescent="0.2">
      <c r="A125" s="8" t="s">
        <v>58</v>
      </c>
    </row>
    <row r="126" spans="1:7" x14ac:dyDescent="0.2">
      <c r="A126" s="8" t="s">
        <v>59</v>
      </c>
    </row>
    <row r="127" spans="1:7" x14ac:dyDescent="0.2">
      <c r="A127" s="8" t="s">
        <v>394</v>
      </c>
      <c r="B127" s="8" t="s">
        <v>394</v>
      </c>
      <c r="C127" s="8" t="s">
        <v>396</v>
      </c>
      <c r="D127" s="8" t="s">
        <v>397</v>
      </c>
      <c r="E127" s="10">
        <v>30500</v>
      </c>
      <c r="F127" s="9">
        <v>0</v>
      </c>
      <c r="G127" s="10">
        <v>7971032</v>
      </c>
    </row>
    <row r="128" spans="1:7" x14ac:dyDescent="0.2">
      <c r="A128" s="8" t="s">
        <v>394</v>
      </c>
      <c r="B128" s="8" t="s">
        <v>394</v>
      </c>
      <c r="C128" s="8" t="s">
        <v>396</v>
      </c>
      <c r="D128" s="8" t="s">
        <v>397</v>
      </c>
      <c r="E128" s="10">
        <v>50700</v>
      </c>
      <c r="F128" s="9">
        <v>0</v>
      </c>
      <c r="G128" s="10">
        <v>8021732</v>
      </c>
    </row>
    <row r="129" spans="1:7" x14ac:dyDescent="0.2">
      <c r="A129" s="8" t="s">
        <v>458</v>
      </c>
    </row>
    <row r="130" spans="1:7" x14ac:dyDescent="0.2">
      <c r="A130" s="8" t="s">
        <v>459</v>
      </c>
    </row>
    <row r="131" spans="1:7" x14ac:dyDescent="0.2">
      <c r="A131" s="8" t="s">
        <v>460</v>
      </c>
    </row>
    <row r="132" spans="1:7" x14ac:dyDescent="0.2">
      <c r="A132" s="8" t="s">
        <v>461</v>
      </c>
    </row>
    <row r="133" spans="1:7" x14ac:dyDescent="0.2">
      <c r="A133" s="8" t="s">
        <v>452</v>
      </c>
      <c r="B133" s="8" t="s">
        <v>452</v>
      </c>
      <c r="C133" s="8" t="s">
        <v>454</v>
      </c>
      <c r="D133" s="8" t="s">
        <v>455</v>
      </c>
      <c r="E133" s="10">
        <v>228000</v>
      </c>
      <c r="F133" s="9">
        <v>0</v>
      </c>
      <c r="G133" s="10">
        <v>7972642</v>
      </c>
    </row>
    <row r="134" spans="1:7" x14ac:dyDescent="0.2">
      <c r="A134" s="8" t="s">
        <v>458</v>
      </c>
    </row>
    <row r="135" spans="1:7" x14ac:dyDescent="0.2">
      <c r="A135" s="8" t="s">
        <v>459</v>
      </c>
    </row>
    <row r="136" spans="1:7" x14ac:dyDescent="0.2">
      <c r="A136" s="8" t="s">
        <v>460</v>
      </c>
    </row>
    <row r="137" spans="1:7" x14ac:dyDescent="0.2">
      <c r="A137" s="8" t="s">
        <v>461</v>
      </c>
    </row>
    <row r="138" spans="1:7" x14ac:dyDescent="0.2">
      <c r="A138" s="8" t="s">
        <v>452</v>
      </c>
      <c r="B138" s="8" t="s">
        <v>452</v>
      </c>
      <c r="C138" s="8" t="s">
        <v>454</v>
      </c>
      <c r="D138" s="8" t="s">
        <v>455</v>
      </c>
      <c r="E138" s="10">
        <v>9818</v>
      </c>
      <c r="F138" s="9">
        <v>0</v>
      </c>
      <c r="G138" s="10">
        <v>7982460</v>
      </c>
    </row>
    <row r="139" spans="1:7" x14ac:dyDescent="0.2">
      <c r="A139" s="8" t="s">
        <v>458</v>
      </c>
    </row>
    <row r="140" spans="1:7" x14ac:dyDescent="0.2">
      <c r="A140" s="8" t="s">
        <v>459</v>
      </c>
    </row>
    <row r="141" spans="1:7" x14ac:dyDescent="0.2">
      <c r="A141" s="8" t="s">
        <v>460</v>
      </c>
    </row>
    <row r="142" spans="1:7" x14ac:dyDescent="0.2">
      <c r="A142" s="8" t="s">
        <v>461</v>
      </c>
    </row>
    <row r="143" spans="1:7" x14ac:dyDescent="0.2">
      <c r="A143" s="8" t="s">
        <v>452</v>
      </c>
      <c r="B143" s="8" t="s">
        <v>452</v>
      </c>
      <c r="C143" s="8" t="s">
        <v>454</v>
      </c>
      <c r="D143" s="8" t="s">
        <v>455</v>
      </c>
      <c r="E143" s="10">
        <v>9818</v>
      </c>
      <c r="F143" s="9">
        <v>0</v>
      </c>
      <c r="G143" s="10">
        <v>7992278</v>
      </c>
    </row>
    <row r="144" spans="1:7" x14ac:dyDescent="0.2">
      <c r="A144" s="8" t="s">
        <v>458</v>
      </c>
    </row>
    <row r="145" spans="1:7" x14ac:dyDescent="0.2">
      <c r="A145" s="8" t="s">
        <v>459</v>
      </c>
    </row>
    <row r="146" spans="1:7" x14ac:dyDescent="0.2">
      <c r="A146" s="8" t="s">
        <v>460</v>
      </c>
    </row>
    <row r="147" spans="1:7" x14ac:dyDescent="0.2">
      <c r="A147" s="8" t="s">
        <v>461</v>
      </c>
    </row>
    <row r="148" spans="1:7" x14ac:dyDescent="0.2">
      <c r="A148" s="8" t="s">
        <v>452</v>
      </c>
      <c r="B148" s="8" t="s">
        <v>452</v>
      </c>
      <c r="C148" s="8" t="s">
        <v>454</v>
      </c>
      <c r="D148" s="8" t="s">
        <v>455</v>
      </c>
      <c r="E148" s="10">
        <v>29454</v>
      </c>
      <c r="F148" s="9">
        <v>0</v>
      </c>
      <c r="G148" s="10">
        <v>8021732</v>
      </c>
    </row>
    <row r="149" spans="1:7" x14ac:dyDescent="0.2">
      <c r="A149" s="8" t="s">
        <v>458</v>
      </c>
    </row>
    <row r="150" spans="1:7" x14ac:dyDescent="0.2">
      <c r="A150" s="8" t="s">
        <v>459</v>
      </c>
    </row>
    <row r="151" spans="1:7" x14ac:dyDescent="0.2">
      <c r="A151" s="8" t="s">
        <v>460</v>
      </c>
    </row>
    <row r="152" spans="1:7" x14ac:dyDescent="0.2">
      <c r="A152" s="8" t="s">
        <v>461</v>
      </c>
    </row>
    <row r="153" spans="1:7" x14ac:dyDescent="0.2">
      <c r="A153" s="8" t="s">
        <v>452</v>
      </c>
      <c r="B153" s="8" t="s">
        <v>452</v>
      </c>
      <c r="C153" s="8" t="s">
        <v>454</v>
      </c>
      <c r="D153" s="8" t="s">
        <v>455</v>
      </c>
      <c r="E153" s="10">
        <v>39272</v>
      </c>
      <c r="F153" s="9">
        <v>0</v>
      </c>
      <c r="G153" s="10">
        <v>8178820</v>
      </c>
    </row>
    <row r="154" spans="1:7" x14ac:dyDescent="0.2">
      <c r="A154" s="8" t="s">
        <v>458</v>
      </c>
    </row>
    <row r="155" spans="1:7" x14ac:dyDescent="0.2">
      <c r="A155" s="8" t="s">
        <v>459</v>
      </c>
    </row>
    <row r="156" spans="1:7" x14ac:dyDescent="0.2">
      <c r="A156" s="8" t="s">
        <v>460</v>
      </c>
    </row>
    <row r="157" spans="1:7" x14ac:dyDescent="0.2">
      <c r="A157" s="8" t="s">
        <v>461</v>
      </c>
    </row>
    <row r="158" spans="1:7" x14ac:dyDescent="0.2">
      <c r="A158" s="8" t="s">
        <v>600</v>
      </c>
      <c r="B158" s="8" t="s">
        <v>600</v>
      </c>
      <c r="C158" s="8" t="s">
        <v>602</v>
      </c>
      <c r="D158" s="8" t="s">
        <v>603</v>
      </c>
      <c r="E158" s="10">
        <v>74000</v>
      </c>
      <c r="F158" s="9">
        <v>0</v>
      </c>
      <c r="G158" s="10">
        <v>8272456</v>
      </c>
    </row>
    <row r="159" spans="1:7" x14ac:dyDescent="0.2">
      <c r="D159" s="12">
        <v>18060772</v>
      </c>
    </row>
    <row r="160" spans="1:7" x14ac:dyDescent="0.2">
      <c r="A160" s="8" t="s">
        <v>600</v>
      </c>
      <c r="B160" s="8" t="s">
        <v>600</v>
      </c>
      <c r="C160" s="8" t="s">
        <v>602</v>
      </c>
      <c r="D160" s="8" t="s">
        <v>603</v>
      </c>
      <c r="E160" s="10">
        <v>110040</v>
      </c>
      <c r="F160" s="9">
        <v>0</v>
      </c>
      <c r="G160" s="10">
        <v>8382496</v>
      </c>
    </row>
    <row r="161" spans="1:7" x14ac:dyDescent="0.2">
      <c r="D161" s="12">
        <v>18060772</v>
      </c>
    </row>
    <row r="162" spans="1:7" x14ac:dyDescent="0.2">
      <c r="A162" s="8" t="s">
        <v>600</v>
      </c>
      <c r="B162" s="8" t="s">
        <v>600</v>
      </c>
      <c r="C162" s="8" t="s">
        <v>602</v>
      </c>
      <c r="D162" s="8" t="s">
        <v>603</v>
      </c>
      <c r="E162" s="10">
        <v>323550</v>
      </c>
      <c r="F162" s="9">
        <v>0</v>
      </c>
      <c r="G162" s="10">
        <v>8706046</v>
      </c>
    </row>
    <row r="163" spans="1:7" x14ac:dyDescent="0.2">
      <c r="A163" s="12">
        <v>18060772</v>
      </c>
    </row>
    <row r="164" spans="1:7" x14ac:dyDescent="0.2">
      <c r="A164" s="8" t="s">
        <v>600</v>
      </c>
      <c r="B164" s="8" t="s">
        <v>600</v>
      </c>
      <c r="C164" s="8" t="s">
        <v>602</v>
      </c>
      <c r="D164" s="8" t="s">
        <v>603</v>
      </c>
      <c r="E164" s="10">
        <v>111000</v>
      </c>
      <c r="F164" s="9">
        <v>0</v>
      </c>
    </row>
    <row r="165" spans="1:7" x14ac:dyDescent="0.2">
      <c r="D165" s="12">
        <v>18060772</v>
      </c>
    </row>
    <row r="166" spans="1:7" x14ac:dyDescent="0.2">
      <c r="A166" s="8" t="s">
        <v>600</v>
      </c>
      <c r="B166" s="8" t="s">
        <v>600</v>
      </c>
      <c r="C166" s="8" t="s">
        <v>602</v>
      </c>
      <c r="D166" s="8" t="s">
        <v>603</v>
      </c>
      <c r="E166" s="10">
        <v>27000</v>
      </c>
      <c r="F166" s="9">
        <v>0</v>
      </c>
    </row>
    <row r="167" spans="1:7" x14ac:dyDescent="0.2">
      <c r="D167" s="12">
        <v>18060772</v>
      </c>
    </row>
    <row r="168" spans="1:7" x14ac:dyDescent="0.2">
      <c r="A168" s="8" t="s">
        <v>850</v>
      </c>
      <c r="B168" s="8" t="s">
        <v>850</v>
      </c>
      <c r="C168" s="8" t="s">
        <v>852</v>
      </c>
      <c r="D168" s="8" t="s">
        <v>853</v>
      </c>
      <c r="E168" s="9">
        <v>0</v>
      </c>
      <c r="F168" s="10">
        <v>29454</v>
      </c>
    </row>
    <row r="169" spans="1:7" x14ac:dyDescent="0.2">
      <c r="A169" s="8" t="s">
        <v>875</v>
      </c>
      <c r="B169" s="8" t="s">
        <v>875</v>
      </c>
      <c r="C169" s="8" t="s">
        <v>905</v>
      </c>
      <c r="D169" s="8" t="s">
        <v>906</v>
      </c>
      <c r="E169" s="10">
        <v>28454</v>
      </c>
      <c r="F169" s="9">
        <v>0</v>
      </c>
    </row>
    <row r="170" spans="1:7" x14ac:dyDescent="0.2">
      <c r="D170" s="8" t="s">
        <v>909</v>
      </c>
    </row>
    <row r="171" spans="1:7" x14ac:dyDescent="0.2">
      <c r="A171" s="8" t="s">
        <v>862</v>
      </c>
      <c r="B171" s="8" t="s">
        <v>862</v>
      </c>
      <c r="C171" s="8" t="s">
        <v>864</v>
      </c>
      <c r="D171" s="8" t="s">
        <v>865</v>
      </c>
      <c r="E171" s="9">
        <v>0</v>
      </c>
      <c r="F171" s="10">
        <v>837100</v>
      </c>
    </row>
    <row r="172" spans="1:7" x14ac:dyDescent="0.2">
      <c r="A172" s="8" t="s">
        <v>868</v>
      </c>
      <c r="B172" s="8" t="s">
        <v>868</v>
      </c>
      <c r="C172" s="8" t="s">
        <v>870</v>
      </c>
      <c r="D172" s="8" t="s">
        <v>871</v>
      </c>
      <c r="E172" s="9">
        <v>0</v>
      </c>
      <c r="F172" s="10">
        <v>136980</v>
      </c>
    </row>
    <row r="173" spans="1:7" x14ac:dyDescent="0.2">
      <c r="D173" s="8" t="s">
        <v>874</v>
      </c>
    </row>
    <row r="174" spans="1:7" x14ac:dyDescent="0.2">
      <c r="A174" s="8" t="s">
        <v>931</v>
      </c>
      <c r="B174" s="8" t="s">
        <v>931</v>
      </c>
      <c r="C174" s="8" t="s">
        <v>933</v>
      </c>
      <c r="D174" s="8" t="s">
        <v>934</v>
      </c>
      <c r="E174" s="9">
        <v>0</v>
      </c>
      <c r="F174" s="10">
        <v>39245</v>
      </c>
    </row>
    <row r="175" spans="1:7" x14ac:dyDescent="0.2">
      <c r="A175" s="8" t="s">
        <v>937</v>
      </c>
      <c r="B175" s="8" t="s">
        <v>937</v>
      </c>
      <c r="C175" s="8" t="s">
        <v>939</v>
      </c>
      <c r="D175" s="8" t="s">
        <v>940</v>
      </c>
      <c r="E175" s="9">
        <v>0</v>
      </c>
      <c r="F175" s="10">
        <v>43900</v>
      </c>
    </row>
    <row r="176" spans="1:7" x14ac:dyDescent="0.2">
      <c r="A176" s="8" t="s">
        <v>943</v>
      </c>
      <c r="B176" s="8" t="s">
        <v>943</v>
      </c>
      <c r="C176" s="8" t="s">
        <v>945</v>
      </c>
      <c r="D176" s="8" t="s">
        <v>946</v>
      </c>
      <c r="E176" s="9">
        <v>0</v>
      </c>
      <c r="F176" s="10">
        <v>10500</v>
      </c>
    </row>
    <row r="177" spans="1:6" x14ac:dyDescent="0.2">
      <c r="A177" s="8" t="s">
        <v>949</v>
      </c>
      <c r="B177" s="8" t="s">
        <v>949</v>
      </c>
      <c r="C177" s="8" t="s">
        <v>951</v>
      </c>
      <c r="D177" s="8" t="s">
        <v>952</v>
      </c>
      <c r="E177" s="9">
        <v>0</v>
      </c>
      <c r="F177" s="10">
        <v>167420</v>
      </c>
    </row>
    <row r="181" spans="1:6" x14ac:dyDescent="0.2">
      <c r="D181" s="17" t="s">
        <v>1014</v>
      </c>
    </row>
    <row r="182" spans="1:6" x14ac:dyDescent="0.2">
      <c r="C182" s="18" t="s">
        <v>1015</v>
      </c>
      <c r="D182" s="18" t="s">
        <v>1016</v>
      </c>
    </row>
    <row r="183" spans="1:6" x14ac:dyDescent="0.2">
      <c r="A183" s="20"/>
      <c r="B183" t="s">
        <v>1019</v>
      </c>
      <c r="C183" s="19">
        <f>F168-E169</f>
        <v>1000</v>
      </c>
    </row>
    <row r="184" spans="1:6" x14ac:dyDescent="0.2">
      <c r="B184" t="s">
        <v>1017</v>
      </c>
      <c r="D184" s="19">
        <f>C183</f>
        <v>1000</v>
      </c>
    </row>
    <row r="185" spans="1:6" x14ac:dyDescent="0.2">
      <c r="B185" t="s">
        <v>1018</v>
      </c>
    </row>
  </sheetData>
  <conditionalFormatting sqref="D182:D184">
    <cfRule type="duplicateValues" dxfId="0" priority="1"/>
  </conditionalFormatting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346"/>
  <sheetViews>
    <sheetView workbookViewId="0">
      <selection sqref="A1:XFD1048576"/>
    </sheetView>
  </sheetViews>
  <sheetFormatPr defaultRowHeight="12.75" x14ac:dyDescent="0.2"/>
  <sheetData>
    <row r="3" spans="1:10" x14ac:dyDescent="0.2">
      <c r="F3" s="1" t="s">
        <v>0</v>
      </c>
      <c r="G3" s="1" t="s">
        <v>1020</v>
      </c>
      <c r="I3" s="1" t="s">
        <v>1021</v>
      </c>
      <c r="J3" s="1" t="s">
        <v>3</v>
      </c>
    </row>
    <row r="4" spans="1:10" x14ac:dyDescent="0.2">
      <c r="G4" s="1" t="s">
        <v>1022</v>
      </c>
      <c r="H4" s="1" t="s">
        <v>7</v>
      </c>
      <c r="I4" s="1" t="s">
        <v>8</v>
      </c>
      <c r="J4" s="1" t="s">
        <v>9</v>
      </c>
    </row>
    <row r="5" spans="1:10" ht="14.25" x14ac:dyDescent="0.2">
      <c r="A5" s="3" t="s">
        <v>1023</v>
      </c>
      <c r="B5" s="4" t="s">
        <v>1024</v>
      </c>
      <c r="C5" s="4" t="s">
        <v>1025</v>
      </c>
    </row>
    <row r="6" spans="1:10" x14ac:dyDescent="0.2">
      <c r="A6" s="1" t="s">
        <v>17</v>
      </c>
      <c r="D6" s="4" t="s">
        <v>1026</v>
      </c>
      <c r="E6" s="1" t="s">
        <v>15</v>
      </c>
    </row>
    <row r="7" spans="1:10" x14ac:dyDescent="0.2">
      <c r="A7" s="4" t="s">
        <v>1027</v>
      </c>
    </row>
    <row r="8" spans="1:10" x14ac:dyDescent="0.2">
      <c r="A8" s="1" t="s">
        <v>1028</v>
      </c>
    </row>
    <row r="10" spans="1:10" x14ac:dyDescent="0.2">
      <c r="A10" s="5" t="s">
        <v>1029</v>
      </c>
    </row>
    <row r="12" spans="1:10" x14ac:dyDescent="0.2">
      <c r="A12" s="4" t="s">
        <v>31</v>
      </c>
      <c r="B12" s="4" t="s">
        <v>1030</v>
      </c>
      <c r="C12" s="4" t="s">
        <v>1031</v>
      </c>
      <c r="D12" s="4" t="s">
        <v>1032</v>
      </c>
      <c r="E12" s="4" t="s">
        <v>1033</v>
      </c>
      <c r="F12" s="4" t="s">
        <v>1034</v>
      </c>
      <c r="G12" s="4" t="s">
        <v>1035</v>
      </c>
      <c r="H12" s="4" t="s">
        <v>1036</v>
      </c>
    </row>
    <row r="13" spans="1:10" x14ac:dyDescent="0.2">
      <c r="E13" s="4" t="s">
        <v>1037</v>
      </c>
      <c r="F13" s="9">
        <v>0</v>
      </c>
      <c r="G13" s="9">
        <v>0</v>
      </c>
      <c r="H13" s="9">
        <v>0</v>
      </c>
    </row>
    <row r="14" spans="1:10" x14ac:dyDescent="0.2">
      <c r="A14" s="8" t="s">
        <v>1038</v>
      </c>
      <c r="B14" s="8" t="s">
        <v>1039</v>
      </c>
      <c r="C14" s="8" t="s">
        <v>1040</v>
      </c>
      <c r="D14" s="8" t="s">
        <v>1041</v>
      </c>
      <c r="E14" s="8" t="s">
        <v>1042</v>
      </c>
      <c r="G14" s="10">
        <v>5848.03</v>
      </c>
      <c r="H14" s="10">
        <v>-5848.03</v>
      </c>
    </row>
    <row r="15" spans="1:10" x14ac:dyDescent="0.2">
      <c r="A15" s="8" t="s">
        <v>1043</v>
      </c>
      <c r="B15" s="8" t="s">
        <v>1039</v>
      </c>
      <c r="C15" s="8" t="s">
        <v>1044</v>
      </c>
      <c r="D15" s="8" t="s">
        <v>1045</v>
      </c>
      <c r="E15" s="8" t="s">
        <v>1046</v>
      </c>
      <c r="G15" s="10">
        <v>7560</v>
      </c>
      <c r="H15" s="10">
        <v>-13408.03</v>
      </c>
    </row>
    <row r="16" spans="1:10" x14ac:dyDescent="0.2">
      <c r="A16" s="8" t="s">
        <v>1047</v>
      </c>
      <c r="B16" s="8" t="s">
        <v>1039</v>
      </c>
      <c r="C16" s="8" t="s">
        <v>1048</v>
      </c>
      <c r="D16" s="8" t="s">
        <v>1049</v>
      </c>
      <c r="E16" s="8" t="s">
        <v>1050</v>
      </c>
      <c r="G16" s="10">
        <v>34750</v>
      </c>
      <c r="H16" s="10">
        <v>-48158.03</v>
      </c>
    </row>
    <row r="17" spans="1:8" x14ac:dyDescent="0.2">
      <c r="A17" s="8" t="s">
        <v>1051</v>
      </c>
      <c r="B17" s="8" t="s">
        <v>1039</v>
      </c>
      <c r="C17" s="8" t="s">
        <v>1052</v>
      </c>
      <c r="D17" s="8" t="s">
        <v>1053</v>
      </c>
      <c r="E17" s="8" t="s">
        <v>1054</v>
      </c>
      <c r="G17" s="10">
        <v>10996.8</v>
      </c>
      <c r="H17" s="10">
        <v>-59154.83</v>
      </c>
    </row>
    <row r="18" spans="1:8" x14ac:dyDescent="0.2">
      <c r="A18" s="8" t="s">
        <v>1055</v>
      </c>
      <c r="B18" s="8" t="s">
        <v>1039</v>
      </c>
      <c r="C18" s="8" t="s">
        <v>1056</v>
      </c>
      <c r="D18" s="8" t="s">
        <v>1057</v>
      </c>
      <c r="E18" s="8" t="s">
        <v>1058</v>
      </c>
      <c r="G18" s="10">
        <v>25344.63</v>
      </c>
      <c r="H18" s="10">
        <v>-84499.46</v>
      </c>
    </row>
    <row r="19" spans="1:8" x14ac:dyDescent="0.2">
      <c r="A19" s="8" t="s">
        <v>1059</v>
      </c>
      <c r="B19" s="8" t="s">
        <v>1039</v>
      </c>
      <c r="C19" s="8" t="s">
        <v>1060</v>
      </c>
      <c r="D19" s="8" t="s">
        <v>1061</v>
      </c>
      <c r="E19" s="8" t="s">
        <v>1062</v>
      </c>
      <c r="G19" s="10">
        <v>25973.05</v>
      </c>
      <c r="H19" s="10">
        <v>-110472.51</v>
      </c>
    </row>
    <row r="20" spans="1:8" x14ac:dyDescent="0.2">
      <c r="A20" s="8" t="s">
        <v>1063</v>
      </c>
      <c r="B20" s="8" t="s">
        <v>1039</v>
      </c>
      <c r="C20" s="8" t="s">
        <v>1064</v>
      </c>
      <c r="D20" s="8" t="s">
        <v>1065</v>
      </c>
      <c r="E20" s="8" t="s">
        <v>1066</v>
      </c>
      <c r="G20" s="10">
        <v>9108</v>
      </c>
      <c r="H20" s="10">
        <v>-119580.51</v>
      </c>
    </row>
    <row r="21" spans="1:8" x14ac:dyDescent="0.2">
      <c r="A21" s="8" t="s">
        <v>1063</v>
      </c>
      <c r="B21" s="8" t="s">
        <v>1039</v>
      </c>
      <c r="C21" s="8" t="s">
        <v>1067</v>
      </c>
      <c r="D21" s="8" t="s">
        <v>1068</v>
      </c>
      <c r="E21" s="8" t="s">
        <v>1069</v>
      </c>
      <c r="G21" s="10">
        <v>80190</v>
      </c>
      <c r="H21" s="10">
        <v>-199770.51</v>
      </c>
    </row>
    <row r="22" spans="1:8" x14ac:dyDescent="0.2">
      <c r="A22" s="8" t="s">
        <v>1063</v>
      </c>
      <c r="B22" s="8" t="s">
        <v>1039</v>
      </c>
      <c r="C22" s="8" t="s">
        <v>1070</v>
      </c>
      <c r="D22" s="8" t="s">
        <v>1068</v>
      </c>
      <c r="E22" s="8" t="s">
        <v>1069</v>
      </c>
      <c r="G22" s="10">
        <v>80190</v>
      </c>
      <c r="H22" s="10">
        <v>-279960.51</v>
      </c>
    </row>
    <row r="23" spans="1:8" x14ac:dyDescent="0.2">
      <c r="A23" s="8" t="s">
        <v>1071</v>
      </c>
      <c r="B23" s="8" t="s">
        <v>1039</v>
      </c>
      <c r="C23" s="8" t="s">
        <v>1072</v>
      </c>
      <c r="D23" s="8" t="s">
        <v>1073</v>
      </c>
      <c r="E23" s="8" t="s">
        <v>1074</v>
      </c>
      <c r="G23" s="10">
        <v>21324</v>
      </c>
      <c r="H23" s="10">
        <v>-301284.51</v>
      </c>
    </row>
    <row r="24" spans="1:8" x14ac:dyDescent="0.2">
      <c r="A24" s="8" t="s">
        <v>1071</v>
      </c>
      <c r="B24" s="8" t="s">
        <v>1039</v>
      </c>
      <c r="C24" s="8" t="s">
        <v>1075</v>
      </c>
      <c r="D24" s="8" t="s">
        <v>1076</v>
      </c>
      <c r="E24" s="8" t="s">
        <v>1077</v>
      </c>
      <c r="G24" s="10">
        <v>41760</v>
      </c>
      <c r="H24" s="10">
        <v>-343044.51</v>
      </c>
    </row>
    <row r="25" spans="1:8" x14ac:dyDescent="0.2">
      <c r="A25" s="8" t="s">
        <v>1078</v>
      </c>
      <c r="B25" s="8" t="s">
        <v>1079</v>
      </c>
      <c r="C25" s="8" t="s">
        <v>1080</v>
      </c>
      <c r="D25" s="8" t="s">
        <v>1081</v>
      </c>
      <c r="E25" s="8" t="s">
        <v>1082</v>
      </c>
      <c r="F25" s="10">
        <v>88227</v>
      </c>
      <c r="H25" s="10">
        <v>-254817.51</v>
      </c>
    </row>
    <row r="26" spans="1:8" x14ac:dyDescent="0.2">
      <c r="A26" s="8" t="s">
        <v>1083</v>
      </c>
      <c r="B26" s="8" t="s">
        <v>1039</v>
      </c>
      <c r="C26" s="8" t="s">
        <v>1084</v>
      </c>
      <c r="D26" s="8" t="s">
        <v>1085</v>
      </c>
      <c r="E26" s="8" t="s">
        <v>1086</v>
      </c>
      <c r="G26" s="9">
        <v>0.1</v>
      </c>
      <c r="H26" s="10">
        <v>-254817.61</v>
      </c>
    </row>
    <row r="27" spans="1:8" x14ac:dyDescent="0.2">
      <c r="A27" s="8" t="s">
        <v>1087</v>
      </c>
      <c r="B27" s="8" t="s">
        <v>1039</v>
      </c>
      <c r="C27" s="8" t="s">
        <v>1088</v>
      </c>
      <c r="D27" s="8" t="s">
        <v>1089</v>
      </c>
      <c r="E27" s="8" t="s">
        <v>1090</v>
      </c>
      <c r="G27" s="10">
        <v>17600</v>
      </c>
      <c r="H27" s="10">
        <v>-272417.61</v>
      </c>
    </row>
    <row r="28" spans="1:8" x14ac:dyDescent="0.2">
      <c r="A28" s="8" t="s">
        <v>1091</v>
      </c>
      <c r="B28" s="8" t="s">
        <v>1039</v>
      </c>
      <c r="C28" s="8" t="s">
        <v>1092</v>
      </c>
      <c r="D28" s="8" t="s">
        <v>1093</v>
      </c>
      <c r="E28" s="8" t="s">
        <v>1094</v>
      </c>
      <c r="G28" s="10">
        <v>324720</v>
      </c>
      <c r="H28" s="10">
        <v>-597137.61</v>
      </c>
    </row>
    <row r="29" spans="1:8" x14ac:dyDescent="0.2">
      <c r="A29" s="8" t="s">
        <v>1091</v>
      </c>
      <c r="B29" s="8" t="s">
        <v>1039</v>
      </c>
      <c r="C29" s="8" t="s">
        <v>1095</v>
      </c>
      <c r="D29" s="8" t="s">
        <v>1093</v>
      </c>
      <c r="E29" s="8" t="s">
        <v>1094</v>
      </c>
      <c r="G29" s="10">
        <v>295200</v>
      </c>
      <c r="H29" s="10">
        <v>-892337.61</v>
      </c>
    </row>
    <row r="30" spans="1:8" x14ac:dyDescent="0.2">
      <c r="A30" s="8" t="s">
        <v>1091</v>
      </c>
      <c r="B30" s="8" t="s">
        <v>1039</v>
      </c>
      <c r="C30" s="8" t="s">
        <v>1096</v>
      </c>
      <c r="D30" s="8" t="s">
        <v>1093</v>
      </c>
      <c r="E30" s="8" t="s">
        <v>1094</v>
      </c>
      <c r="G30" s="10">
        <v>568620</v>
      </c>
      <c r="H30" s="10">
        <v>-1460957.61</v>
      </c>
    </row>
    <row r="31" spans="1:8" x14ac:dyDescent="0.2">
      <c r="A31" s="8" t="s">
        <v>1091</v>
      </c>
      <c r="B31" s="8" t="s">
        <v>1039</v>
      </c>
      <c r="C31" s="8" t="s">
        <v>1097</v>
      </c>
      <c r="D31" s="8" t="s">
        <v>1093</v>
      </c>
      <c r="E31" s="8" t="s">
        <v>1094</v>
      </c>
      <c r="G31" s="10">
        <v>547560</v>
      </c>
      <c r="H31" s="10">
        <v>-2008517.61</v>
      </c>
    </row>
    <row r="32" spans="1:8" x14ac:dyDescent="0.2">
      <c r="A32" s="8" t="s">
        <v>1091</v>
      </c>
      <c r="B32" s="8" t="s">
        <v>1039</v>
      </c>
      <c r="C32" s="8" t="s">
        <v>1098</v>
      </c>
      <c r="D32" s="8" t="s">
        <v>1093</v>
      </c>
      <c r="E32" s="8" t="s">
        <v>1094</v>
      </c>
      <c r="G32" s="10">
        <v>14000</v>
      </c>
      <c r="H32" s="10">
        <v>-2022517.61</v>
      </c>
    </row>
    <row r="33" spans="1:8" x14ac:dyDescent="0.2">
      <c r="A33" s="8" t="s">
        <v>1091</v>
      </c>
      <c r="B33" s="8" t="s">
        <v>1039</v>
      </c>
      <c r="C33" s="8" t="s">
        <v>1099</v>
      </c>
      <c r="D33" s="8" t="s">
        <v>1093</v>
      </c>
      <c r="E33" s="8" t="s">
        <v>1094</v>
      </c>
      <c r="G33" s="10">
        <v>494100</v>
      </c>
      <c r="H33" s="10">
        <v>-2516617.61</v>
      </c>
    </row>
    <row r="34" spans="1:8" x14ac:dyDescent="0.2">
      <c r="A34" s="8" t="s">
        <v>1100</v>
      </c>
      <c r="B34" s="8" t="s">
        <v>1039</v>
      </c>
      <c r="C34" s="8" t="s">
        <v>1101</v>
      </c>
      <c r="D34" s="8" t="s">
        <v>1102</v>
      </c>
      <c r="E34" s="8" t="s">
        <v>1103</v>
      </c>
      <c r="G34" s="10">
        <v>83048.899999999994</v>
      </c>
      <c r="H34" s="10">
        <v>-2599666.5099999998</v>
      </c>
    </row>
    <row r="35" spans="1:8" x14ac:dyDescent="0.2">
      <c r="A35" s="8" t="s">
        <v>1104</v>
      </c>
      <c r="B35" s="8" t="s">
        <v>1079</v>
      </c>
      <c r="C35" s="8" t="s">
        <v>1105</v>
      </c>
      <c r="D35" s="8" t="s">
        <v>1106</v>
      </c>
      <c r="E35" s="8" t="s">
        <v>1107</v>
      </c>
      <c r="F35" s="9">
        <v>700</v>
      </c>
      <c r="H35" s="10">
        <v>-2598966.5099999998</v>
      </c>
    </row>
    <row r="36" spans="1:8" x14ac:dyDescent="0.2">
      <c r="D36" s="8" t="s">
        <v>1108</v>
      </c>
    </row>
    <row r="37" spans="1:8" x14ac:dyDescent="0.2">
      <c r="D37" s="8" t="s">
        <v>1109</v>
      </c>
    </row>
    <row r="38" spans="1:8" x14ac:dyDescent="0.2">
      <c r="D38" s="8" t="s">
        <v>1110</v>
      </c>
    </row>
    <row r="39" spans="1:8" x14ac:dyDescent="0.2">
      <c r="A39" s="8" t="s">
        <v>1111</v>
      </c>
      <c r="B39" s="8" t="s">
        <v>1039</v>
      </c>
      <c r="C39" s="8" t="s">
        <v>1112</v>
      </c>
      <c r="D39" s="8" t="s">
        <v>1113</v>
      </c>
      <c r="E39" s="8" t="s">
        <v>1114</v>
      </c>
      <c r="G39" s="10">
        <v>60988.02</v>
      </c>
      <c r="H39" s="10">
        <v>-2659954.5299999998</v>
      </c>
    </row>
    <row r="40" spans="1:8" x14ac:dyDescent="0.2">
      <c r="A40" s="8" t="s">
        <v>1115</v>
      </c>
      <c r="B40" s="8" t="s">
        <v>1039</v>
      </c>
      <c r="C40" s="8" t="s">
        <v>1116</v>
      </c>
      <c r="D40" s="8" t="s">
        <v>1117</v>
      </c>
      <c r="E40" s="8" t="s">
        <v>1118</v>
      </c>
      <c r="G40" s="10">
        <v>32000</v>
      </c>
      <c r="H40" s="10">
        <v>-2691954.53</v>
      </c>
    </row>
    <row r="41" spans="1:8" x14ac:dyDescent="0.2">
      <c r="E41" s="8" t="s">
        <v>1119</v>
      </c>
    </row>
    <row r="42" spans="1:8" x14ac:dyDescent="0.2">
      <c r="A42" s="8" t="s">
        <v>1120</v>
      </c>
      <c r="B42" s="8" t="s">
        <v>1039</v>
      </c>
      <c r="C42" s="8" t="s">
        <v>1121</v>
      </c>
      <c r="D42" s="8" t="s">
        <v>1122</v>
      </c>
      <c r="E42" s="8" t="s">
        <v>1123</v>
      </c>
      <c r="G42" s="10">
        <v>18700</v>
      </c>
      <c r="H42" s="10">
        <v>-2710654.53</v>
      </c>
    </row>
    <row r="43" spans="1:8" x14ac:dyDescent="0.2">
      <c r="A43" s="8" t="s">
        <v>1124</v>
      </c>
      <c r="B43" s="8" t="s">
        <v>1039</v>
      </c>
      <c r="C43" s="8" t="s">
        <v>1125</v>
      </c>
      <c r="D43" s="8" t="s">
        <v>1126</v>
      </c>
      <c r="E43" s="8" t="s">
        <v>1127</v>
      </c>
      <c r="G43" s="10">
        <v>26840</v>
      </c>
      <c r="H43" s="10">
        <v>-2737494.53</v>
      </c>
    </row>
    <row r="44" spans="1:8" x14ac:dyDescent="0.2">
      <c r="A44" s="8" t="s">
        <v>1128</v>
      </c>
      <c r="B44" s="8" t="s">
        <v>1039</v>
      </c>
      <c r="C44" s="8" t="s">
        <v>1129</v>
      </c>
      <c r="D44" s="8" t="s">
        <v>1130</v>
      </c>
      <c r="E44" s="8" t="s">
        <v>1131</v>
      </c>
      <c r="G44" s="10">
        <v>9108</v>
      </c>
      <c r="H44" s="10">
        <v>-2746602.53</v>
      </c>
    </row>
    <row r="45" spans="1:8" x14ac:dyDescent="0.2">
      <c r="A45" s="8" t="s">
        <v>1132</v>
      </c>
      <c r="B45" s="8" t="s">
        <v>1039</v>
      </c>
      <c r="C45" s="8" t="s">
        <v>1133</v>
      </c>
      <c r="D45" s="8" t="s">
        <v>1134</v>
      </c>
      <c r="E45" s="8" t="s">
        <v>1135</v>
      </c>
      <c r="G45" s="10">
        <v>17388</v>
      </c>
      <c r="H45" s="10">
        <v>-2763990.53</v>
      </c>
    </row>
    <row r="46" spans="1:8" x14ac:dyDescent="0.2">
      <c r="A46" s="8" t="s">
        <v>1136</v>
      </c>
      <c r="B46" s="8" t="s">
        <v>1039</v>
      </c>
      <c r="C46" s="8" t="s">
        <v>1137</v>
      </c>
      <c r="D46" s="8" t="s">
        <v>1138</v>
      </c>
      <c r="E46" s="8" t="s">
        <v>1139</v>
      </c>
      <c r="G46" s="10">
        <v>264000</v>
      </c>
      <c r="H46" s="10">
        <v>-3027990.53</v>
      </c>
    </row>
    <row r="48" spans="1:8" x14ac:dyDescent="0.2">
      <c r="D48" s="1" t="s">
        <v>0</v>
      </c>
      <c r="E48" s="1" t="s">
        <v>1140</v>
      </c>
      <c r="G48" s="1" t="s">
        <v>1021</v>
      </c>
      <c r="H48" s="1" t="s">
        <v>3</v>
      </c>
    </row>
    <row r="49" spans="1:8" x14ac:dyDescent="0.2">
      <c r="E49" s="1" t="s">
        <v>1022</v>
      </c>
      <c r="F49" s="1" t="s">
        <v>7</v>
      </c>
      <c r="G49" s="1" t="s">
        <v>8</v>
      </c>
      <c r="H49" s="1" t="s">
        <v>9</v>
      </c>
    </row>
    <row r="50" spans="1:8" ht="14.25" x14ac:dyDescent="0.2">
      <c r="A50" s="3" t="s">
        <v>1023</v>
      </c>
      <c r="B50" s="4" t="s">
        <v>1024</v>
      </c>
      <c r="C50" s="4" t="s">
        <v>1025</v>
      </c>
    </row>
    <row r="52" spans="1:8" x14ac:dyDescent="0.2">
      <c r="A52" s="1" t="s">
        <v>17</v>
      </c>
      <c r="B52" s="4" t="s">
        <v>1141</v>
      </c>
    </row>
    <row r="53" spans="1:8" x14ac:dyDescent="0.2">
      <c r="A53" s="4" t="s">
        <v>1027</v>
      </c>
    </row>
    <row r="54" spans="1:8" x14ac:dyDescent="0.2">
      <c r="A54" s="1" t="s">
        <v>1028</v>
      </c>
    </row>
    <row r="56" spans="1:8" x14ac:dyDescent="0.2">
      <c r="A56" s="5" t="s">
        <v>1029</v>
      </c>
    </row>
    <row r="58" spans="1:8" x14ac:dyDescent="0.2">
      <c r="A58" s="4" t="s">
        <v>31</v>
      </c>
      <c r="B58" s="4" t="s">
        <v>1030</v>
      </c>
      <c r="C58" s="4" t="s">
        <v>1031</v>
      </c>
      <c r="D58" s="4" t="s">
        <v>1032</v>
      </c>
      <c r="E58" s="4" t="s">
        <v>1033</v>
      </c>
      <c r="F58" s="4" t="s">
        <v>1034</v>
      </c>
      <c r="G58" s="4" t="s">
        <v>1035</v>
      </c>
      <c r="H58" s="4" t="s">
        <v>1036</v>
      </c>
    </row>
    <row r="59" spans="1:8" x14ac:dyDescent="0.2">
      <c r="A59" s="8" t="s">
        <v>1142</v>
      </c>
      <c r="B59" s="8" t="s">
        <v>1039</v>
      </c>
      <c r="C59" s="8" t="s">
        <v>1143</v>
      </c>
      <c r="D59" s="8" t="s">
        <v>1144</v>
      </c>
      <c r="E59" s="8" t="s">
        <v>1145</v>
      </c>
      <c r="G59" s="10">
        <v>44000</v>
      </c>
      <c r="H59" s="10">
        <v>-3071990.53</v>
      </c>
    </row>
    <row r="60" spans="1:8" x14ac:dyDescent="0.2">
      <c r="A60" s="8" t="s">
        <v>1146</v>
      </c>
      <c r="B60" s="8" t="s">
        <v>1039</v>
      </c>
      <c r="C60" s="8" t="s">
        <v>1147</v>
      </c>
      <c r="D60" s="8" t="s">
        <v>1148</v>
      </c>
      <c r="E60" s="8" t="s">
        <v>1149</v>
      </c>
      <c r="G60" s="10">
        <v>17600</v>
      </c>
      <c r="H60" s="10">
        <v>-3089590.53</v>
      </c>
    </row>
    <row r="61" spans="1:8" x14ac:dyDescent="0.2">
      <c r="A61" s="8" t="s">
        <v>1150</v>
      </c>
      <c r="B61" s="8" t="s">
        <v>1039</v>
      </c>
      <c r="C61" s="8" t="s">
        <v>1151</v>
      </c>
      <c r="D61" s="8" t="s">
        <v>1152</v>
      </c>
      <c r="E61" s="8" t="s">
        <v>1153</v>
      </c>
      <c r="G61" s="10">
        <v>35200</v>
      </c>
      <c r="H61" s="10">
        <v>-3124790.53</v>
      </c>
    </row>
    <row r="62" spans="1:8" x14ac:dyDescent="0.2">
      <c r="A62" s="8" t="s">
        <v>1154</v>
      </c>
      <c r="B62" s="8" t="s">
        <v>1039</v>
      </c>
      <c r="C62" s="8" t="s">
        <v>1155</v>
      </c>
      <c r="D62" s="8" t="s">
        <v>1156</v>
      </c>
      <c r="E62" s="8" t="s">
        <v>1157</v>
      </c>
      <c r="G62" s="10">
        <v>17600</v>
      </c>
      <c r="H62" s="10">
        <v>-3142390.53</v>
      </c>
    </row>
    <row r="63" spans="1:8" x14ac:dyDescent="0.2">
      <c r="A63" s="8" t="s">
        <v>1154</v>
      </c>
      <c r="B63" s="8" t="s">
        <v>1039</v>
      </c>
      <c r="C63" s="8" t="s">
        <v>1158</v>
      </c>
      <c r="D63" s="8" t="s">
        <v>1156</v>
      </c>
      <c r="E63" s="8" t="s">
        <v>1157</v>
      </c>
      <c r="G63" s="10">
        <v>52800</v>
      </c>
      <c r="H63" s="10">
        <v>-3195190.53</v>
      </c>
    </row>
    <row r="64" spans="1:8" x14ac:dyDescent="0.2">
      <c r="A64" s="8" t="s">
        <v>1154</v>
      </c>
      <c r="B64" s="8" t="s">
        <v>1039</v>
      </c>
      <c r="C64" s="8" t="s">
        <v>1159</v>
      </c>
      <c r="D64" s="8" t="s">
        <v>1160</v>
      </c>
      <c r="E64" s="8" t="s">
        <v>1161</v>
      </c>
      <c r="G64" s="10">
        <v>17600</v>
      </c>
      <c r="H64" s="10">
        <v>-3212790.53</v>
      </c>
    </row>
    <row r="65" spans="1:8" x14ac:dyDescent="0.2">
      <c r="A65" s="8" t="s">
        <v>1154</v>
      </c>
      <c r="B65" s="8" t="s">
        <v>1039</v>
      </c>
      <c r="C65" s="8" t="s">
        <v>1162</v>
      </c>
      <c r="D65" s="8" t="s">
        <v>1163</v>
      </c>
      <c r="E65" s="8" t="s">
        <v>1164</v>
      </c>
      <c r="G65" s="10">
        <v>17600</v>
      </c>
      <c r="H65" s="10">
        <v>-3230390.53</v>
      </c>
    </row>
    <row r="66" spans="1:8" x14ac:dyDescent="0.2">
      <c r="A66" s="8" t="s">
        <v>1154</v>
      </c>
      <c r="B66" s="8" t="s">
        <v>1039</v>
      </c>
      <c r="C66" s="8" t="s">
        <v>1165</v>
      </c>
      <c r="D66" s="8" t="s">
        <v>1160</v>
      </c>
      <c r="E66" s="8" t="s">
        <v>1161</v>
      </c>
      <c r="G66" s="10">
        <v>17600</v>
      </c>
      <c r="H66" s="10">
        <v>-3247990.53</v>
      </c>
    </row>
    <row r="67" spans="1:8" x14ac:dyDescent="0.2">
      <c r="A67" s="8" t="s">
        <v>1154</v>
      </c>
      <c r="B67" s="8" t="s">
        <v>1039</v>
      </c>
      <c r="C67" s="8" t="s">
        <v>1166</v>
      </c>
      <c r="D67" s="8" t="s">
        <v>1160</v>
      </c>
      <c r="E67" s="8" t="s">
        <v>1161</v>
      </c>
      <c r="G67" s="10">
        <v>17600</v>
      </c>
      <c r="H67" s="10">
        <v>-3265590.53</v>
      </c>
    </row>
    <row r="68" spans="1:8" x14ac:dyDescent="0.2">
      <c r="A68" s="8" t="s">
        <v>1167</v>
      </c>
      <c r="B68" s="8" t="s">
        <v>1039</v>
      </c>
      <c r="C68" s="8" t="s">
        <v>1168</v>
      </c>
      <c r="D68" s="8" t="s">
        <v>1169</v>
      </c>
      <c r="E68" s="8" t="s">
        <v>1170</v>
      </c>
      <c r="G68" s="10">
        <v>35200</v>
      </c>
      <c r="H68" s="10">
        <v>-3300790.53</v>
      </c>
    </row>
    <row r="69" spans="1:8" x14ac:dyDescent="0.2">
      <c r="A69" s="8" t="s">
        <v>1171</v>
      </c>
      <c r="B69" s="8" t="s">
        <v>1039</v>
      </c>
      <c r="C69" s="8" t="s">
        <v>1172</v>
      </c>
      <c r="D69" s="8" t="s">
        <v>1173</v>
      </c>
      <c r="E69" s="8" t="s">
        <v>1174</v>
      </c>
      <c r="G69" s="10">
        <v>17600</v>
      </c>
      <c r="H69" s="10">
        <v>-3318390.53</v>
      </c>
    </row>
    <row r="70" spans="1:8" x14ac:dyDescent="0.2">
      <c r="A70" s="8" t="s">
        <v>1171</v>
      </c>
      <c r="B70" s="8" t="s">
        <v>1039</v>
      </c>
      <c r="C70" s="8" t="s">
        <v>1175</v>
      </c>
      <c r="D70" s="8" t="s">
        <v>1176</v>
      </c>
      <c r="E70" s="8" t="s">
        <v>1177</v>
      </c>
      <c r="G70" s="10">
        <v>70400</v>
      </c>
      <c r="H70" s="10">
        <v>-3388790.53</v>
      </c>
    </row>
    <row r="71" spans="1:8" x14ac:dyDescent="0.2">
      <c r="A71" s="8" t="s">
        <v>1178</v>
      </c>
      <c r="B71" s="8" t="s">
        <v>1039</v>
      </c>
      <c r="C71" s="8" t="s">
        <v>1179</v>
      </c>
      <c r="D71" s="8" t="s">
        <v>1180</v>
      </c>
      <c r="E71" s="8" t="s">
        <v>1181</v>
      </c>
      <c r="G71" s="10">
        <v>17600</v>
      </c>
      <c r="H71" s="10">
        <v>-3406390.53</v>
      </c>
    </row>
    <row r="72" spans="1:8" x14ac:dyDescent="0.2">
      <c r="A72" s="8" t="s">
        <v>1182</v>
      </c>
      <c r="B72" s="8" t="s">
        <v>1039</v>
      </c>
      <c r="C72" s="8" t="s">
        <v>1183</v>
      </c>
      <c r="D72" s="8" t="s">
        <v>1184</v>
      </c>
      <c r="E72" s="8" t="s">
        <v>1185</v>
      </c>
      <c r="G72" s="10">
        <v>17802.759999999998</v>
      </c>
      <c r="H72" s="10">
        <v>-3424193.29</v>
      </c>
    </row>
    <row r="73" spans="1:8" x14ac:dyDescent="0.2">
      <c r="A73" s="8" t="s">
        <v>1186</v>
      </c>
      <c r="B73" s="8" t="s">
        <v>1039</v>
      </c>
      <c r="C73" s="8" t="s">
        <v>1187</v>
      </c>
      <c r="D73" s="8" t="s">
        <v>1188</v>
      </c>
      <c r="E73" s="8" t="s">
        <v>1189</v>
      </c>
      <c r="G73" s="10">
        <v>16400</v>
      </c>
      <c r="H73" s="10">
        <v>-3440593.29</v>
      </c>
    </row>
    <row r="74" spans="1:8" x14ac:dyDescent="0.2">
      <c r="A74" s="8" t="s">
        <v>1186</v>
      </c>
      <c r="B74" s="8" t="s">
        <v>1039</v>
      </c>
      <c r="C74" s="8" t="s">
        <v>1190</v>
      </c>
      <c r="D74" s="8" t="s">
        <v>1188</v>
      </c>
      <c r="E74" s="8" t="s">
        <v>1189</v>
      </c>
      <c r="G74" s="10">
        <v>30500</v>
      </c>
      <c r="H74" s="10">
        <v>-3471093.29</v>
      </c>
    </row>
    <row r="75" spans="1:8" x14ac:dyDescent="0.2">
      <c r="A75" s="8" t="s">
        <v>1191</v>
      </c>
      <c r="B75" s="8" t="s">
        <v>1039</v>
      </c>
      <c r="C75" s="8" t="s">
        <v>1192</v>
      </c>
      <c r="D75" s="8" t="s">
        <v>1193</v>
      </c>
      <c r="E75" s="8" t="s">
        <v>1194</v>
      </c>
      <c r="G75" s="10">
        <v>8800</v>
      </c>
      <c r="H75" s="10">
        <v>-3479893.29</v>
      </c>
    </row>
    <row r="76" spans="1:8" x14ac:dyDescent="0.2">
      <c r="A76" s="8" t="s">
        <v>1195</v>
      </c>
      <c r="B76" s="8" t="s">
        <v>1039</v>
      </c>
      <c r="C76" s="8" t="s">
        <v>1196</v>
      </c>
      <c r="D76" s="8" t="s">
        <v>1197</v>
      </c>
      <c r="E76" s="8" t="s">
        <v>1198</v>
      </c>
      <c r="G76" s="10">
        <v>10098</v>
      </c>
      <c r="H76" s="10">
        <v>-3489991.29</v>
      </c>
    </row>
    <row r="77" spans="1:8" x14ac:dyDescent="0.2">
      <c r="A77" s="8" t="s">
        <v>1199</v>
      </c>
      <c r="B77" s="8" t="s">
        <v>1039</v>
      </c>
      <c r="C77" s="8" t="s">
        <v>1200</v>
      </c>
      <c r="D77" s="8" t="s">
        <v>1201</v>
      </c>
      <c r="E77" s="8" t="s">
        <v>1202</v>
      </c>
      <c r="G77" s="10">
        <v>36500</v>
      </c>
      <c r="H77" s="10">
        <v>-3526491.29</v>
      </c>
    </row>
    <row r="78" spans="1:8" x14ac:dyDescent="0.2">
      <c r="A78" s="8" t="s">
        <v>1203</v>
      </c>
      <c r="B78" s="8" t="s">
        <v>1039</v>
      </c>
      <c r="C78" s="8" t="s">
        <v>1204</v>
      </c>
      <c r="D78" s="8" t="s">
        <v>1205</v>
      </c>
      <c r="E78" s="8" t="s">
        <v>1206</v>
      </c>
      <c r="G78" s="10">
        <v>400730</v>
      </c>
      <c r="H78" s="10">
        <v>-3927221.29</v>
      </c>
    </row>
    <row r="79" spans="1:8" x14ac:dyDescent="0.2">
      <c r="A79" s="8" t="s">
        <v>1203</v>
      </c>
      <c r="B79" s="8" t="s">
        <v>1039</v>
      </c>
      <c r="C79" s="8" t="s">
        <v>1207</v>
      </c>
      <c r="D79" s="8" t="s">
        <v>1205</v>
      </c>
      <c r="E79" s="8" t="s">
        <v>1206</v>
      </c>
      <c r="G79" s="10">
        <v>146880</v>
      </c>
      <c r="H79" s="10">
        <v>-4074101.29</v>
      </c>
    </row>
    <row r="80" spans="1:8" x14ac:dyDescent="0.2">
      <c r="A80" s="8" t="s">
        <v>1203</v>
      </c>
      <c r="B80" s="8" t="s">
        <v>1039</v>
      </c>
      <c r="C80" s="8" t="s">
        <v>1208</v>
      </c>
      <c r="D80" s="8" t="s">
        <v>1205</v>
      </c>
      <c r="E80" s="8" t="s">
        <v>1206</v>
      </c>
      <c r="G80" s="10">
        <v>325500</v>
      </c>
      <c r="H80" s="10">
        <v>-4399601.29</v>
      </c>
    </row>
    <row r="81" spans="1:8" x14ac:dyDescent="0.2">
      <c r="A81" s="8" t="s">
        <v>1203</v>
      </c>
      <c r="B81" s="8" t="s">
        <v>1039</v>
      </c>
      <c r="C81" s="8" t="s">
        <v>1209</v>
      </c>
      <c r="D81" s="8" t="s">
        <v>1205</v>
      </c>
      <c r="E81" s="8" t="s">
        <v>1206</v>
      </c>
      <c r="G81" s="10">
        <v>476690</v>
      </c>
      <c r="H81" s="10">
        <v>-4876291.29</v>
      </c>
    </row>
    <row r="82" spans="1:8" x14ac:dyDescent="0.2">
      <c r="A82" s="8" t="s">
        <v>1203</v>
      </c>
      <c r="B82" s="8" t="s">
        <v>1039</v>
      </c>
      <c r="C82" s="8" t="s">
        <v>1210</v>
      </c>
      <c r="D82" s="8" t="s">
        <v>1205</v>
      </c>
      <c r="E82" s="8" t="s">
        <v>1206</v>
      </c>
      <c r="G82" s="10">
        <v>21700</v>
      </c>
      <c r="H82" s="10">
        <v>-4897991.29</v>
      </c>
    </row>
    <row r="83" spans="1:8" x14ac:dyDescent="0.2">
      <c r="A83" s="8" t="s">
        <v>1203</v>
      </c>
      <c r="B83" s="8" t="s">
        <v>1039</v>
      </c>
      <c r="C83" s="8" t="s">
        <v>1211</v>
      </c>
      <c r="D83" s="8" t="s">
        <v>1205</v>
      </c>
      <c r="E83" s="8" t="s">
        <v>1206</v>
      </c>
      <c r="G83" s="10">
        <v>114500</v>
      </c>
      <c r="H83" s="10">
        <v>-5012491.29</v>
      </c>
    </row>
    <row r="84" spans="1:8" x14ac:dyDescent="0.2">
      <c r="A84" s="8" t="s">
        <v>1203</v>
      </c>
      <c r="B84" s="8" t="s">
        <v>1039</v>
      </c>
      <c r="C84" s="8" t="s">
        <v>1212</v>
      </c>
      <c r="D84" s="8" t="s">
        <v>1205</v>
      </c>
      <c r="E84" s="8" t="s">
        <v>1206</v>
      </c>
      <c r="G84" s="10">
        <v>8500</v>
      </c>
      <c r="H84" s="10">
        <v>-5020991.29</v>
      </c>
    </row>
    <row r="85" spans="1:8" x14ac:dyDescent="0.2">
      <c r="A85" s="8" t="s">
        <v>1203</v>
      </c>
      <c r="B85" s="8" t="s">
        <v>1039</v>
      </c>
      <c r="C85" s="8" t="s">
        <v>1213</v>
      </c>
      <c r="D85" s="8" t="s">
        <v>1205</v>
      </c>
      <c r="E85" s="8" t="s">
        <v>1206</v>
      </c>
      <c r="G85" s="10">
        <v>70000</v>
      </c>
      <c r="H85" s="10">
        <v>-5090991.29</v>
      </c>
    </row>
    <row r="86" spans="1:8" x14ac:dyDescent="0.2">
      <c r="A86" s="8" t="s">
        <v>1203</v>
      </c>
      <c r="B86" s="8" t="s">
        <v>1039</v>
      </c>
      <c r="C86" s="8" t="s">
        <v>1214</v>
      </c>
      <c r="D86" s="8" t="s">
        <v>1205</v>
      </c>
      <c r="E86" s="8" t="s">
        <v>1206</v>
      </c>
      <c r="G86" s="10">
        <v>375000</v>
      </c>
      <c r="H86" s="10">
        <v>-5465991.29</v>
      </c>
    </row>
    <row r="87" spans="1:8" x14ac:dyDescent="0.2">
      <c r="A87" s="8" t="s">
        <v>1203</v>
      </c>
      <c r="B87" s="8" t="s">
        <v>1039</v>
      </c>
      <c r="C87" s="8" t="s">
        <v>1215</v>
      </c>
      <c r="D87" s="8" t="s">
        <v>1205</v>
      </c>
      <c r="E87" s="8" t="s">
        <v>1206</v>
      </c>
      <c r="G87" s="10">
        <v>271300</v>
      </c>
      <c r="H87" s="10">
        <v>-5737291.29</v>
      </c>
    </row>
    <row r="88" spans="1:8" x14ac:dyDescent="0.2">
      <c r="A88" s="8" t="s">
        <v>1203</v>
      </c>
      <c r="B88" s="8" t="s">
        <v>1039</v>
      </c>
      <c r="C88" s="8" t="s">
        <v>1216</v>
      </c>
      <c r="D88" s="8" t="s">
        <v>1205</v>
      </c>
      <c r="E88" s="8" t="s">
        <v>1206</v>
      </c>
      <c r="G88" s="10">
        <v>634550</v>
      </c>
      <c r="H88" s="10">
        <v>-6371841.29</v>
      </c>
    </row>
    <row r="89" spans="1:8" x14ac:dyDescent="0.2">
      <c r="A89" s="8" t="s">
        <v>1217</v>
      </c>
      <c r="B89" s="8" t="s">
        <v>1039</v>
      </c>
      <c r="C89" s="8" t="s">
        <v>1218</v>
      </c>
      <c r="D89" s="8" t="s">
        <v>1219</v>
      </c>
      <c r="E89" s="8" t="s">
        <v>1220</v>
      </c>
      <c r="G89" s="10">
        <v>8676</v>
      </c>
      <c r="H89" s="10">
        <v>-6380517.29</v>
      </c>
    </row>
    <row r="90" spans="1:8" x14ac:dyDescent="0.2">
      <c r="A90" s="8" t="s">
        <v>1221</v>
      </c>
      <c r="B90" s="8" t="s">
        <v>1079</v>
      </c>
      <c r="C90" s="8" t="s">
        <v>1222</v>
      </c>
      <c r="D90" s="8" t="s">
        <v>817</v>
      </c>
      <c r="E90" s="8" t="s">
        <v>1223</v>
      </c>
      <c r="F90" s="10">
        <v>37400</v>
      </c>
      <c r="H90" s="10">
        <v>-6343117.29</v>
      </c>
    </row>
    <row r="91" spans="1:8" x14ac:dyDescent="0.2">
      <c r="A91" s="8" t="s">
        <v>1224</v>
      </c>
    </row>
    <row r="92" spans="1:8" x14ac:dyDescent="0.2">
      <c r="A92" s="8" t="s">
        <v>1225</v>
      </c>
    </row>
    <row r="94" spans="1:8" x14ac:dyDescent="0.2">
      <c r="D94" s="1" t="s">
        <v>0</v>
      </c>
      <c r="E94" s="1" t="s">
        <v>1226</v>
      </c>
      <c r="G94" s="1" t="s">
        <v>1021</v>
      </c>
      <c r="H94" s="1" t="s">
        <v>3</v>
      </c>
    </row>
    <row r="95" spans="1:8" x14ac:dyDescent="0.2">
      <c r="E95" s="1" t="s">
        <v>1022</v>
      </c>
      <c r="F95" s="1" t="s">
        <v>7</v>
      </c>
      <c r="G95" s="1" t="s">
        <v>8</v>
      </c>
      <c r="H95" s="1" t="s">
        <v>9</v>
      </c>
    </row>
    <row r="96" spans="1:8" ht="14.25" x14ac:dyDescent="0.2">
      <c r="A96" s="3" t="s">
        <v>1023</v>
      </c>
      <c r="B96" s="4" t="s">
        <v>1024</v>
      </c>
      <c r="C96" s="4" t="s">
        <v>1025</v>
      </c>
    </row>
    <row r="98" spans="1:8" x14ac:dyDescent="0.2">
      <c r="A98" s="1" t="s">
        <v>17</v>
      </c>
      <c r="B98" s="4" t="s">
        <v>1141</v>
      </c>
    </row>
    <row r="99" spans="1:8" x14ac:dyDescent="0.2">
      <c r="A99" s="4" t="s">
        <v>1027</v>
      </c>
    </row>
    <row r="100" spans="1:8" x14ac:dyDescent="0.2">
      <c r="A100" s="1" t="s">
        <v>1028</v>
      </c>
    </row>
    <row r="102" spans="1:8" x14ac:dyDescent="0.2">
      <c r="A102" s="5" t="s">
        <v>1029</v>
      </c>
    </row>
    <row r="104" spans="1:8" x14ac:dyDescent="0.2">
      <c r="A104" s="4" t="s">
        <v>31</v>
      </c>
      <c r="B104" s="4" t="s">
        <v>1030</v>
      </c>
      <c r="C104" s="4" t="s">
        <v>1031</v>
      </c>
      <c r="D104" s="4" t="s">
        <v>1032</v>
      </c>
      <c r="E104" s="4" t="s">
        <v>1033</v>
      </c>
      <c r="F104" s="4" t="s">
        <v>1034</v>
      </c>
      <c r="G104" s="4" t="s">
        <v>1035</v>
      </c>
      <c r="H104" s="4" t="s">
        <v>1036</v>
      </c>
    </row>
    <row r="105" spans="1:8" x14ac:dyDescent="0.2">
      <c r="A105" s="8" t="s">
        <v>1221</v>
      </c>
      <c r="B105" s="8" t="s">
        <v>1079</v>
      </c>
      <c r="C105" s="8" t="s">
        <v>1222</v>
      </c>
      <c r="D105" s="8" t="s">
        <v>817</v>
      </c>
      <c r="E105" s="8" t="s">
        <v>1223</v>
      </c>
      <c r="F105" s="10">
        <v>44000</v>
      </c>
      <c r="H105" s="10">
        <v>-6299117.29</v>
      </c>
    </row>
    <row r="106" spans="1:8" x14ac:dyDescent="0.2">
      <c r="E106" s="8" t="s">
        <v>1224</v>
      </c>
    </row>
    <row r="107" spans="1:8" x14ac:dyDescent="0.2">
      <c r="E107" s="8" t="s">
        <v>1225</v>
      </c>
    </row>
    <row r="108" spans="1:8" x14ac:dyDescent="0.2">
      <c r="E108" s="8" t="s">
        <v>1227</v>
      </c>
    </row>
    <row r="109" spans="1:8" x14ac:dyDescent="0.2">
      <c r="A109" s="8" t="s">
        <v>1221</v>
      </c>
      <c r="B109" s="8" t="s">
        <v>1079</v>
      </c>
      <c r="C109" s="8" t="s">
        <v>1222</v>
      </c>
      <c r="D109" s="8" t="s">
        <v>817</v>
      </c>
      <c r="E109" s="8" t="s">
        <v>1223</v>
      </c>
      <c r="F109" s="10">
        <v>264000</v>
      </c>
      <c r="H109" s="10">
        <v>-6035117.29</v>
      </c>
    </row>
    <row r="110" spans="1:8" x14ac:dyDescent="0.2">
      <c r="E110" s="8" t="s">
        <v>1224</v>
      </c>
    </row>
    <row r="111" spans="1:8" x14ac:dyDescent="0.2">
      <c r="E111" s="8" t="s">
        <v>1225</v>
      </c>
    </row>
    <row r="112" spans="1:8" x14ac:dyDescent="0.2">
      <c r="E112" s="8" t="s">
        <v>1227</v>
      </c>
    </row>
    <row r="113" spans="1:8" x14ac:dyDescent="0.2">
      <c r="A113" s="8" t="s">
        <v>1221</v>
      </c>
      <c r="B113" s="8" t="s">
        <v>1079</v>
      </c>
      <c r="C113" s="8" t="s">
        <v>1222</v>
      </c>
      <c r="D113" s="8" t="s">
        <v>817</v>
      </c>
      <c r="E113" s="8" t="s">
        <v>1223</v>
      </c>
      <c r="F113" s="10">
        <v>17600</v>
      </c>
      <c r="H113" s="10">
        <v>-6017517.29</v>
      </c>
    </row>
    <row r="114" spans="1:8" x14ac:dyDescent="0.2">
      <c r="E114" s="8" t="s">
        <v>1224</v>
      </c>
    </row>
    <row r="115" spans="1:8" x14ac:dyDescent="0.2">
      <c r="E115" s="8" t="s">
        <v>1225</v>
      </c>
    </row>
    <row r="116" spans="1:8" x14ac:dyDescent="0.2">
      <c r="E116" s="8" t="s">
        <v>1227</v>
      </c>
    </row>
    <row r="117" spans="1:8" x14ac:dyDescent="0.2">
      <c r="A117" s="8" t="s">
        <v>1221</v>
      </c>
      <c r="B117" s="8" t="s">
        <v>1079</v>
      </c>
      <c r="C117" s="8" t="s">
        <v>1222</v>
      </c>
      <c r="D117" s="8" t="s">
        <v>817</v>
      </c>
      <c r="E117" s="8" t="s">
        <v>1223</v>
      </c>
      <c r="F117" s="10">
        <v>35200</v>
      </c>
      <c r="H117" s="10">
        <v>-5982317.29</v>
      </c>
    </row>
    <row r="118" spans="1:8" x14ac:dyDescent="0.2">
      <c r="E118" s="8" t="s">
        <v>1224</v>
      </c>
    </row>
    <row r="119" spans="1:8" x14ac:dyDescent="0.2">
      <c r="E119" s="8" t="s">
        <v>1225</v>
      </c>
    </row>
    <row r="120" spans="1:8" x14ac:dyDescent="0.2">
      <c r="E120" s="8" t="s">
        <v>1227</v>
      </c>
    </row>
    <row r="121" spans="1:8" x14ac:dyDescent="0.2">
      <c r="A121" s="8" t="s">
        <v>1221</v>
      </c>
      <c r="B121" s="8" t="s">
        <v>1079</v>
      </c>
      <c r="C121" s="8" t="s">
        <v>1222</v>
      </c>
      <c r="D121" s="8" t="s">
        <v>817</v>
      </c>
      <c r="E121" s="8" t="s">
        <v>1223</v>
      </c>
      <c r="F121" s="10">
        <v>17600</v>
      </c>
      <c r="H121" s="10">
        <v>-5964717.29</v>
      </c>
    </row>
    <row r="122" spans="1:8" x14ac:dyDescent="0.2">
      <c r="E122" s="8" t="s">
        <v>1224</v>
      </c>
    </row>
    <row r="123" spans="1:8" x14ac:dyDescent="0.2">
      <c r="E123" s="8" t="s">
        <v>1225</v>
      </c>
    </row>
    <row r="124" spans="1:8" x14ac:dyDescent="0.2">
      <c r="E124" s="8" t="s">
        <v>1227</v>
      </c>
    </row>
    <row r="125" spans="1:8" x14ac:dyDescent="0.2">
      <c r="A125" s="8" t="s">
        <v>1221</v>
      </c>
      <c r="B125" s="8" t="s">
        <v>1079</v>
      </c>
      <c r="C125" s="8" t="s">
        <v>1222</v>
      </c>
      <c r="D125" s="8" t="s">
        <v>817</v>
      </c>
      <c r="E125" s="8" t="s">
        <v>1223</v>
      </c>
      <c r="F125" s="10">
        <v>17600</v>
      </c>
      <c r="H125" s="10">
        <v>-5947117.29</v>
      </c>
    </row>
    <row r="126" spans="1:8" x14ac:dyDescent="0.2">
      <c r="E126" s="8" t="s">
        <v>1224</v>
      </c>
    </row>
    <row r="127" spans="1:8" x14ac:dyDescent="0.2">
      <c r="E127" s="8" t="s">
        <v>1225</v>
      </c>
    </row>
    <row r="128" spans="1:8" x14ac:dyDescent="0.2">
      <c r="E128" s="8" t="s">
        <v>1227</v>
      </c>
    </row>
    <row r="129" spans="1:8" x14ac:dyDescent="0.2">
      <c r="A129" s="8" t="s">
        <v>1221</v>
      </c>
      <c r="B129" s="8" t="s">
        <v>1079</v>
      </c>
      <c r="C129" s="8" t="s">
        <v>1222</v>
      </c>
      <c r="D129" s="8" t="s">
        <v>817</v>
      </c>
      <c r="E129" s="8" t="s">
        <v>1223</v>
      </c>
      <c r="F129" s="10">
        <v>52800</v>
      </c>
      <c r="H129" s="10">
        <v>-5894317.29</v>
      </c>
    </row>
    <row r="130" spans="1:8" x14ac:dyDescent="0.2">
      <c r="E130" s="8" t="s">
        <v>1224</v>
      </c>
    </row>
    <row r="131" spans="1:8" x14ac:dyDescent="0.2">
      <c r="E131" s="8" t="s">
        <v>1225</v>
      </c>
    </row>
    <row r="132" spans="1:8" x14ac:dyDescent="0.2">
      <c r="E132" s="8" t="s">
        <v>1227</v>
      </c>
    </row>
    <row r="133" spans="1:8" x14ac:dyDescent="0.2">
      <c r="A133" s="8" t="s">
        <v>1221</v>
      </c>
      <c r="B133" s="8" t="s">
        <v>1079</v>
      </c>
      <c r="C133" s="8" t="s">
        <v>1222</v>
      </c>
      <c r="D133" s="8" t="s">
        <v>817</v>
      </c>
      <c r="E133" s="8" t="s">
        <v>1223</v>
      </c>
      <c r="F133" s="10">
        <v>17600</v>
      </c>
      <c r="H133" s="10">
        <v>-5876717.29</v>
      </c>
    </row>
    <row r="134" spans="1:8" x14ac:dyDescent="0.2">
      <c r="E134" s="8" t="s">
        <v>1224</v>
      </c>
    </row>
    <row r="135" spans="1:8" x14ac:dyDescent="0.2">
      <c r="E135" s="8" t="s">
        <v>1225</v>
      </c>
    </row>
    <row r="136" spans="1:8" x14ac:dyDescent="0.2">
      <c r="E136" s="8" t="s">
        <v>1227</v>
      </c>
    </row>
    <row r="137" spans="1:8" x14ac:dyDescent="0.2">
      <c r="A137" s="8" t="s">
        <v>1221</v>
      </c>
      <c r="B137" s="8" t="s">
        <v>1079</v>
      </c>
      <c r="C137" s="8" t="s">
        <v>1222</v>
      </c>
      <c r="D137" s="8" t="s">
        <v>817</v>
      </c>
      <c r="E137" s="8" t="s">
        <v>1223</v>
      </c>
      <c r="F137" s="10">
        <v>17600</v>
      </c>
      <c r="H137" s="10">
        <v>-5859117.29</v>
      </c>
    </row>
    <row r="138" spans="1:8" x14ac:dyDescent="0.2">
      <c r="E138" s="8" t="s">
        <v>1224</v>
      </c>
    </row>
    <row r="139" spans="1:8" x14ac:dyDescent="0.2">
      <c r="E139" s="8" t="s">
        <v>1225</v>
      </c>
    </row>
    <row r="140" spans="1:8" x14ac:dyDescent="0.2">
      <c r="E140" s="8" t="s">
        <v>1227</v>
      </c>
    </row>
    <row r="141" spans="1:8" x14ac:dyDescent="0.2">
      <c r="A141" s="8" t="s">
        <v>1221</v>
      </c>
      <c r="B141" s="8" t="s">
        <v>1079</v>
      </c>
      <c r="C141" s="8" t="s">
        <v>1222</v>
      </c>
      <c r="D141" s="8" t="s">
        <v>817</v>
      </c>
      <c r="E141" s="8" t="s">
        <v>1223</v>
      </c>
      <c r="F141" s="10">
        <v>17600</v>
      </c>
      <c r="H141" s="10">
        <v>-5841517.29</v>
      </c>
    </row>
    <row r="142" spans="1:8" x14ac:dyDescent="0.2">
      <c r="A142" s="8" t="s">
        <v>1224</v>
      </c>
    </row>
    <row r="143" spans="1:8" x14ac:dyDescent="0.2">
      <c r="A143" s="8" t="s">
        <v>1225</v>
      </c>
    </row>
    <row r="145" spans="1:8" x14ac:dyDescent="0.2">
      <c r="D145" s="1" t="s">
        <v>0</v>
      </c>
      <c r="E145" s="1" t="s">
        <v>1228</v>
      </c>
      <c r="G145" s="1" t="s">
        <v>1021</v>
      </c>
      <c r="H145" s="1" t="s">
        <v>3</v>
      </c>
    </row>
    <row r="146" spans="1:8" x14ac:dyDescent="0.2">
      <c r="E146" s="1" t="s">
        <v>1022</v>
      </c>
      <c r="F146" s="1" t="s">
        <v>7</v>
      </c>
      <c r="G146" s="1" t="s">
        <v>8</v>
      </c>
      <c r="H146" s="1" t="s">
        <v>9</v>
      </c>
    </row>
    <row r="147" spans="1:8" ht="14.25" x14ac:dyDescent="0.2">
      <c r="A147" s="3" t="s">
        <v>1023</v>
      </c>
      <c r="B147" s="4" t="s">
        <v>1024</v>
      </c>
      <c r="C147" s="4" t="s">
        <v>1025</v>
      </c>
    </row>
    <row r="149" spans="1:8" x14ac:dyDescent="0.2">
      <c r="A149" s="1" t="s">
        <v>17</v>
      </c>
      <c r="B149" s="4" t="s">
        <v>1141</v>
      </c>
    </row>
    <row r="150" spans="1:8" x14ac:dyDescent="0.2">
      <c r="A150" s="4" t="s">
        <v>1027</v>
      </c>
    </row>
    <row r="151" spans="1:8" x14ac:dyDescent="0.2">
      <c r="A151" s="1" t="s">
        <v>1028</v>
      </c>
    </row>
    <row r="153" spans="1:8" x14ac:dyDescent="0.2">
      <c r="A153" s="5" t="s">
        <v>1029</v>
      </c>
    </row>
    <row r="155" spans="1:8" x14ac:dyDescent="0.2">
      <c r="A155" s="4" t="s">
        <v>31</v>
      </c>
      <c r="B155" s="4" t="s">
        <v>1030</v>
      </c>
      <c r="C155" s="4" t="s">
        <v>1031</v>
      </c>
      <c r="D155" s="4" t="s">
        <v>1032</v>
      </c>
      <c r="E155" s="4" t="s">
        <v>1033</v>
      </c>
      <c r="F155" s="4" t="s">
        <v>1034</v>
      </c>
      <c r="G155" s="4" t="s">
        <v>1035</v>
      </c>
      <c r="H155" s="4" t="s">
        <v>1036</v>
      </c>
    </row>
    <row r="156" spans="1:8" x14ac:dyDescent="0.2">
      <c r="A156" s="8" t="s">
        <v>1221</v>
      </c>
      <c r="B156" s="8" t="s">
        <v>1079</v>
      </c>
      <c r="C156" s="8" t="s">
        <v>1222</v>
      </c>
      <c r="D156" s="8" t="s">
        <v>817</v>
      </c>
      <c r="E156" s="8" t="s">
        <v>1223</v>
      </c>
      <c r="F156" s="10">
        <v>17600</v>
      </c>
      <c r="H156" s="10">
        <v>-5823917.29</v>
      </c>
    </row>
    <row r="157" spans="1:8" x14ac:dyDescent="0.2">
      <c r="E157" s="8" t="s">
        <v>1224</v>
      </c>
    </row>
    <row r="158" spans="1:8" x14ac:dyDescent="0.2">
      <c r="E158" s="8" t="s">
        <v>1225</v>
      </c>
    </row>
    <row r="159" spans="1:8" x14ac:dyDescent="0.2">
      <c r="E159" s="8" t="s">
        <v>1227</v>
      </c>
    </row>
    <row r="160" spans="1:8" x14ac:dyDescent="0.2">
      <c r="A160" s="8" t="s">
        <v>1221</v>
      </c>
      <c r="B160" s="8" t="s">
        <v>1079</v>
      </c>
      <c r="C160" s="8" t="s">
        <v>1222</v>
      </c>
      <c r="D160" s="8" t="s">
        <v>817</v>
      </c>
      <c r="E160" s="8" t="s">
        <v>1223</v>
      </c>
      <c r="F160" s="10">
        <v>35200</v>
      </c>
      <c r="H160" s="10">
        <v>-5788717.29</v>
      </c>
    </row>
    <row r="161" spans="1:8" x14ac:dyDescent="0.2">
      <c r="E161" s="8" t="s">
        <v>1224</v>
      </c>
    </row>
    <row r="162" spans="1:8" x14ac:dyDescent="0.2">
      <c r="E162" s="8" t="s">
        <v>1225</v>
      </c>
    </row>
    <row r="163" spans="1:8" x14ac:dyDescent="0.2">
      <c r="E163" s="8" t="s">
        <v>1227</v>
      </c>
    </row>
    <row r="164" spans="1:8" x14ac:dyDescent="0.2">
      <c r="A164" s="8" t="s">
        <v>1229</v>
      </c>
      <c r="B164" s="8" t="s">
        <v>1039</v>
      </c>
      <c r="C164" s="8" t="s">
        <v>1230</v>
      </c>
      <c r="D164" s="8" t="s">
        <v>1231</v>
      </c>
      <c r="E164" s="8" t="s">
        <v>1232</v>
      </c>
      <c r="G164" s="10">
        <v>116960</v>
      </c>
      <c r="H164" s="10">
        <v>-5905677.29</v>
      </c>
    </row>
    <row r="165" spans="1:8" x14ac:dyDescent="0.2">
      <c r="A165" s="8" t="s">
        <v>1229</v>
      </c>
      <c r="B165" s="8" t="s">
        <v>1039</v>
      </c>
      <c r="C165" s="8" t="s">
        <v>1233</v>
      </c>
      <c r="D165" s="8" t="s">
        <v>1234</v>
      </c>
      <c r="E165" s="8" t="s">
        <v>1235</v>
      </c>
      <c r="G165" s="9">
        <v>0.02</v>
      </c>
      <c r="H165" s="10">
        <v>-5905677.3099999996</v>
      </c>
    </row>
    <row r="166" spans="1:8" x14ac:dyDescent="0.2">
      <c r="A166" s="8" t="s">
        <v>1236</v>
      </c>
      <c r="B166" s="8" t="s">
        <v>1039</v>
      </c>
      <c r="C166" s="8" t="s">
        <v>1237</v>
      </c>
      <c r="D166" s="8" t="s">
        <v>1238</v>
      </c>
      <c r="E166" s="8" t="s">
        <v>1239</v>
      </c>
      <c r="G166" s="10">
        <v>50700</v>
      </c>
      <c r="H166" s="10">
        <v>-5956377.3099999996</v>
      </c>
    </row>
    <row r="167" spans="1:8" x14ac:dyDescent="0.2">
      <c r="A167" s="8" t="s">
        <v>1240</v>
      </c>
      <c r="B167" s="8" t="s">
        <v>1039</v>
      </c>
      <c r="C167" s="8" t="s">
        <v>1241</v>
      </c>
      <c r="D167" s="8" t="s">
        <v>1242</v>
      </c>
      <c r="E167" s="8" t="s">
        <v>1243</v>
      </c>
      <c r="G167" s="10">
        <v>323550</v>
      </c>
      <c r="H167" s="10">
        <v>-6279927.3099999996</v>
      </c>
    </row>
    <row r="168" spans="1:8" x14ac:dyDescent="0.2">
      <c r="A168" s="8" t="s">
        <v>1240</v>
      </c>
      <c r="B168" s="8" t="s">
        <v>1039</v>
      </c>
      <c r="C168" s="8" t="s">
        <v>1244</v>
      </c>
      <c r="D168" s="8" t="s">
        <v>1242</v>
      </c>
      <c r="E168" s="8" t="s">
        <v>1243</v>
      </c>
      <c r="G168" s="10">
        <v>110040</v>
      </c>
      <c r="H168" s="10">
        <v>-6389967.3099999996</v>
      </c>
    </row>
    <row r="169" spans="1:8" x14ac:dyDescent="0.2">
      <c r="A169" s="8" t="s">
        <v>1245</v>
      </c>
      <c r="B169" s="8" t="s">
        <v>1039</v>
      </c>
      <c r="C169" s="8" t="s">
        <v>1246</v>
      </c>
      <c r="D169" s="8" t="s">
        <v>1247</v>
      </c>
      <c r="E169" s="8" t="s">
        <v>1248</v>
      </c>
      <c r="G169" s="9">
        <v>0.04</v>
      </c>
      <c r="H169" s="10">
        <v>-6389967.3499999996</v>
      </c>
    </row>
    <row r="170" spans="1:8" x14ac:dyDescent="0.2">
      <c r="A170" s="8" t="s">
        <v>1249</v>
      </c>
      <c r="B170" s="8" t="s">
        <v>1079</v>
      </c>
      <c r="C170" s="8" t="s">
        <v>1250</v>
      </c>
      <c r="D170" s="8" t="s">
        <v>54</v>
      </c>
      <c r="E170" s="8" t="s">
        <v>1251</v>
      </c>
      <c r="F170" s="10">
        <v>8000</v>
      </c>
      <c r="H170" s="10">
        <v>-6381967.3499999996</v>
      </c>
    </row>
    <row r="171" spans="1:8" x14ac:dyDescent="0.2">
      <c r="A171" s="8" t="s">
        <v>1252</v>
      </c>
      <c r="B171" s="8" t="s">
        <v>1039</v>
      </c>
      <c r="C171" s="8" t="s">
        <v>1253</v>
      </c>
      <c r="D171" s="8" t="s">
        <v>1254</v>
      </c>
      <c r="E171" s="8" t="s">
        <v>1114</v>
      </c>
      <c r="G171" s="9">
        <v>0.03</v>
      </c>
      <c r="H171" s="10">
        <v>-6381967.3799999999</v>
      </c>
    </row>
    <row r="172" spans="1:8" x14ac:dyDescent="0.2">
      <c r="A172" s="8" t="s">
        <v>1255</v>
      </c>
      <c r="B172" s="8" t="s">
        <v>1039</v>
      </c>
      <c r="C172" s="8" t="s">
        <v>1256</v>
      </c>
      <c r="D172" s="8" t="s">
        <v>1257</v>
      </c>
      <c r="E172" s="8" t="s">
        <v>1258</v>
      </c>
      <c r="G172" s="10">
        <v>10285</v>
      </c>
      <c r="H172" s="10">
        <v>-6392252.3799999999</v>
      </c>
    </row>
    <row r="173" spans="1:8" x14ac:dyDescent="0.2">
      <c r="A173" s="8" t="s">
        <v>1259</v>
      </c>
      <c r="B173" s="8" t="s">
        <v>1039</v>
      </c>
      <c r="C173" s="8" t="s">
        <v>1260</v>
      </c>
      <c r="D173" s="8" t="s">
        <v>1261</v>
      </c>
      <c r="E173" s="8" t="s">
        <v>1262</v>
      </c>
      <c r="G173" s="10">
        <v>39272</v>
      </c>
      <c r="H173" s="10">
        <v>-6431524.3799999999</v>
      </c>
    </row>
    <row r="174" spans="1:8" x14ac:dyDescent="0.2">
      <c r="A174" s="8" t="s">
        <v>1263</v>
      </c>
      <c r="B174" s="8" t="s">
        <v>1039</v>
      </c>
      <c r="C174" s="8" t="s">
        <v>1264</v>
      </c>
      <c r="D174" s="8" t="s">
        <v>1265</v>
      </c>
      <c r="E174" s="8" t="s">
        <v>1266</v>
      </c>
      <c r="G174" s="9">
        <v>1</v>
      </c>
      <c r="H174" s="10">
        <v>-6431525.3799999999</v>
      </c>
    </row>
    <row r="175" spans="1:8" x14ac:dyDescent="0.2">
      <c r="A175" s="8" t="s">
        <v>1267</v>
      </c>
      <c r="B175" s="8" t="s">
        <v>1079</v>
      </c>
      <c r="C175" s="8" t="s">
        <v>1268</v>
      </c>
      <c r="D175" s="8" t="s">
        <v>54</v>
      </c>
      <c r="E175" s="8" t="s">
        <v>1269</v>
      </c>
      <c r="F175" s="10">
        <v>146880</v>
      </c>
      <c r="H175" s="10">
        <v>-6284645.3799999999</v>
      </c>
    </row>
    <row r="176" spans="1:8" x14ac:dyDescent="0.2">
      <c r="E176" s="8" t="s">
        <v>1270</v>
      </c>
    </row>
    <row r="177" spans="1:8" x14ac:dyDescent="0.2">
      <c r="A177" s="8" t="s">
        <v>1267</v>
      </c>
      <c r="B177" s="8" t="s">
        <v>1079</v>
      </c>
      <c r="C177" s="8" t="s">
        <v>1268</v>
      </c>
      <c r="D177" s="8" t="s">
        <v>54</v>
      </c>
      <c r="E177" s="8" t="s">
        <v>1269</v>
      </c>
      <c r="F177" s="10">
        <v>325500</v>
      </c>
      <c r="H177" s="10">
        <v>-5959145.3799999999</v>
      </c>
    </row>
    <row r="178" spans="1:8" x14ac:dyDescent="0.2">
      <c r="E178" s="8" t="s">
        <v>1270</v>
      </c>
    </row>
    <row r="179" spans="1:8" x14ac:dyDescent="0.2">
      <c r="A179" s="8" t="s">
        <v>1267</v>
      </c>
      <c r="B179" s="8" t="s">
        <v>1079</v>
      </c>
      <c r="C179" s="8" t="s">
        <v>1268</v>
      </c>
      <c r="D179" s="8" t="s">
        <v>54</v>
      </c>
      <c r="E179" s="8" t="s">
        <v>1269</v>
      </c>
      <c r="F179" s="10">
        <v>114500</v>
      </c>
      <c r="H179" s="10">
        <v>-5844645.3799999999</v>
      </c>
    </row>
    <row r="180" spans="1:8" x14ac:dyDescent="0.2">
      <c r="E180" s="8" t="s">
        <v>1270</v>
      </c>
    </row>
    <row r="181" spans="1:8" x14ac:dyDescent="0.2">
      <c r="A181" s="8" t="s">
        <v>1267</v>
      </c>
      <c r="B181" s="8" t="s">
        <v>1079</v>
      </c>
      <c r="C181" s="8" t="s">
        <v>1268</v>
      </c>
      <c r="D181" s="8" t="s">
        <v>54</v>
      </c>
      <c r="E181" s="8" t="s">
        <v>1269</v>
      </c>
      <c r="F181" s="10">
        <v>70000</v>
      </c>
      <c r="H181" s="10">
        <v>-5774645.3799999999</v>
      </c>
    </row>
    <row r="182" spans="1:8" x14ac:dyDescent="0.2">
      <c r="E182" s="8" t="s">
        <v>1270</v>
      </c>
    </row>
    <row r="183" spans="1:8" x14ac:dyDescent="0.2">
      <c r="A183" s="8" t="s">
        <v>1267</v>
      </c>
      <c r="B183" s="8" t="s">
        <v>1079</v>
      </c>
      <c r="C183" s="8" t="s">
        <v>1268</v>
      </c>
      <c r="D183" s="8" t="s">
        <v>54</v>
      </c>
      <c r="E183" s="8" t="s">
        <v>1269</v>
      </c>
      <c r="F183" s="10">
        <v>8500</v>
      </c>
      <c r="H183" s="10">
        <v>-5766145.3799999999</v>
      </c>
    </row>
    <row r="184" spans="1:8" x14ac:dyDescent="0.2">
      <c r="E184" s="8" t="s">
        <v>1270</v>
      </c>
    </row>
    <row r="185" spans="1:8" x14ac:dyDescent="0.2">
      <c r="A185" s="8" t="s">
        <v>1267</v>
      </c>
      <c r="B185" s="8" t="s">
        <v>1079</v>
      </c>
      <c r="C185" s="8" t="s">
        <v>1268</v>
      </c>
      <c r="D185" s="8" t="s">
        <v>54</v>
      </c>
      <c r="E185" s="8" t="s">
        <v>1269</v>
      </c>
      <c r="F185" s="10">
        <v>21700</v>
      </c>
      <c r="H185" s="10">
        <v>-5744445.3799999999</v>
      </c>
    </row>
    <row r="186" spans="1:8" x14ac:dyDescent="0.2">
      <c r="E186" s="8" t="s">
        <v>1270</v>
      </c>
    </row>
    <row r="187" spans="1:8" x14ac:dyDescent="0.2">
      <c r="A187" s="8" t="s">
        <v>1267</v>
      </c>
      <c r="B187" s="8" t="s">
        <v>1079</v>
      </c>
      <c r="C187" s="8" t="s">
        <v>1268</v>
      </c>
      <c r="D187" s="8" t="s">
        <v>54</v>
      </c>
      <c r="E187" s="8" t="s">
        <v>1269</v>
      </c>
      <c r="F187" s="10">
        <v>400730</v>
      </c>
      <c r="H187" s="10">
        <v>-5343715.38</v>
      </c>
    </row>
    <row r="188" spans="1:8" x14ac:dyDescent="0.2">
      <c r="E188" s="8" t="s">
        <v>1270</v>
      </c>
    </row>
    <row r="189" spans="1:8" x14ac:dyDescent="0.2">
      <c r="A189" s="8" t="s">
        <v>1267</v>
      </c>
      <c r="B189" s="8" t="s">
        <v>1079</v>
      </c>
      <c r="C189" s="8" t="s">
        <v>1268</v>
      </c>
      <c r="D189" s="8" t="s">
        <v>54</v>
      </c>
      <c r="E189" s="8" t="s">
        <v>1269</v>
      </c>
      <c r="F189" s="10">
        <v>148500</v>
      </c>
      <c r="H189" s="10">
        <v>-5195215.38</v>
      </c>
    </row>
    <row r="190" spans="1:8" x14ac:dyDescent="0.2">
      <c r="E190" s="8" t="s">
        <v>1270</v>
      </c>
    </row>
    <row r="191" spans="1:8" x14ac:dyDescent="0.2">
      <c r="A191" s="8" t="s">
        <v>1267</v>
      </c>
      <c r="B191" s="8" t="s">
        <v>1079</v>
      </c>
      <c r="C191" s="8" t="s">
        <v>1268</v>
      </c>
      <c r="D191" s="8" t="s">
        <v>54</v>
      </c>
      <c r="E191" s="8" t="s">
        <v>1269</v>
      </c>
      <c r="F191" s="10">
        <v>17600</v>
      </c>
      <c r="H191" s="10">
        <v>-5177615.38</v>
      </c>
    </row>
    <row r="192" spans="1:8" x14ac:dyDescent="0.2">
      <c r="A192" s="8" t="s">
        <v>1270</v>
      </c>
    </row>
    <row r="194" spans="1:8" x14ac:dyDescent="0.2">
      <c r="D194" s="1" t="s">
        <v>0</v>
      </c>
      <c r="E194" s="1" t="s">
        <v>1271</v>
      </c>
      <c r="G194" s="1" t="s">
        <v>1021</v>
      </c>
      <c r="H194" s="1" t="s">
        <v>3</v>
      </c>
    </row>
    <row r="195" spans="1:8" x14ac:dyDescent="0.2">
      <c r="E195" s="1" t="s">
        <v>1022</v>
      </c>
      <c r="F195" s="1" t="s">
        <v>7</v>
      </c>
      <c r="G195" s="1" t="s">
        <v>8</v>
      </c>
      <c r="H195" s="1" t="s">
        <v>9</v>
      </c>
    </row>
    <row r="196" spans="1:8" ht="14.25" x14ac:dyDescent="0.2">
      <c r="A196" s="3" t="s">
        <v>1023</v>
      </c>
      <c r="B196" s="4" t="s">
        <v>1024</v>
      </c>
      <c r="C196" s="4" t="s">
        <v>1025</v>
      </c>
    </row>
    <row r="198" spans="1:8" x14ac:dyDescent="0.2">
      <c r="A198" s="1" t="s">
        <v>17</v>
      </c>
      <c r="B198" s="4" t="s">
        <v>1141</v>
      </c>
    </row>
    <row r="199" spans="1:8" x14ac:dyDescent="0.2">
      <c r="A199" s="4" t="s">
        <v>1027</v>
      </c>
    </row>
    <row r="200" spans="1:8" x14ac:dyDescent="0.2">
      <c r="A200" s="1" t="s">
        <v>1028</v>
      </c>
    </row>
    <row r="202" spans="1:8" x14ac:dyDescent="0.2">
      <c r="A202" s="5" t="s">
        <v>1029</v>
      </c>
    </row>
    <row r="204" spans="1:8" x14ac:dyDescent="0.2">
      <c r="A204" s="4" t="s">
        <v>31</v>
      </c>
      <c r="B204" s="4" t="s">
        <v>1030</v>
      </c>
      <c r="C204" s="4" t="s">
        <v>1031</v>
      </c>
      <c r="D204" s="4" t="s">
        <v>1032</v>
      </c>
      <c r="E204" s="4" t="s">
        <v>1033</v>
      </c>
      <c r="F204" s="4" t="s">
        <v>1034</v>
      </c>
      <c r="G204" s="4" t="s">
        <v>1035</v>
      </c>
      <c r="H204" s="4" t="s">
        <v>1036</v>
      </c>
    </row>
    <row r="205" spans="1:8" x14ac:dyDescent="0.2">
      <c r="A205" s="8" t="s">
        <v>1267</v>
      </c>
      <c r="B205" s="8" t="s">
        <v>1079</v>
      </c>
      <c r="C205" s="8" t="s">
        <v>1268</v>
      </c>
      <c r="D205" s="8" t="s">
        <v>54</v>
      </c>
      <c r="E205" s="8" t="s">
        <v>1269</v>
      </c>
      <c r="F205" s="10">
        <v>476690</v>
      </c>
      <c r="H205" s="10">
        <v>-4700925.38</v>
      </c>
    </row>
    <row r="206" spans="1:8" x14ac:dyDescent="0.2">
      <c r="E206" s="8" t="s">
        <v>1270</v>
      </c>
    </row>
    <row r="207" spans="1:8" x14ac:dyDescent="0.2">
      <c r="A207" s="8" t="s">
        <v>1267</v>
      </c>
      <c r="B207" s="8" t="s">
        <v>1079</v>
      </c>
      <c r="C207" s="8" t="s">
        <v>1268</v>
      </c>
      <c r="D207" s="8" t="s">
        <v>54</v>
      </c>
      <c r="E207" s="8" t="s">
        <v>1269</v>
      </c>
      <c r="F207" s="10">
        <v>111973.8</v>
      </c>
      <c r="H207" s="10">
        <v>-4588951.58</v>
      </c>
    </row>
    <row r="208" spans="1:8" x14ac:dyDescent="0.2">
      <c r="E208" s="8" t="s">
        <v>1270</v>
      </c>
    </row>
    <row r="209" spans="1:8" x14ac:dyDescent="0.2">
      <c r="A209" s="8" t="s">
        <v>1272</v>
      </c>
      <c r="B209" s="8" t="s">
        <v>1039</v>
      </c>
      <c r="C209" s="8" t="s">
        <v>1273</v>
      </c>
      <c r="D209" s="8" t="s">
        <v>1274</v>
      </c>
      <c r="E209" s="8" t="s">
        <v>1275</v>
      </c>
      <c r="G209" s="10">
        <v>30400</v>
      </c>
      <c r="H209" s="10">
        <v>-4619351.58</v>
      </c>
    </row>
    <row r="210" spans="1:8" x14ac:dyDescent="0.2">
      <c r="A210" s="8" t="s">
        <v>1276</v>
      </c>
      <c r="B210" s="8" t="s">
        <v>1039</v>
      </c>
      <c r="C210" s="8" t="s">
        <v>1277</v>
      </c>
      <c r="D210" s="8" t="s">
        <v>1278</v>
      </c>
      <c r="E210" s="8" t="s">
        <v>1279</v>
      </c>
      <c r="G210" s="10">
        <v>19636</v>
      </c>
      <c r="H210" s="10">
        <v>-4638987.58</v>
      </c>
    </row>
    <row r="211" spans="1:8" x14ac:dyDescent="0.2">
      <c r="A211" s="8" t="s">
        <v>1280</v>
      </c>
      <c r="B211" s="8" t="s">
        <v>1039</v>
      </c>
      <c r="C211" s="8" t="s">
        <v>1281</v>
      </c>
      <c r="D211" s="8" t="s">
        <v>1282</v>
      </c>
      <c r="E211" s="8" t="s">
        <v>1283</v>
      </c>
      <c r="G211" s="10">
        <v>228000</v>
      </c>
      <c r="H211" s="10">
        <v>-4866987.58</v>
      </c>
    </row>
    <row r="212" spans="1:8" x14ac:dyDescent="0.2">
      <c r="A212" s="8" t="s">
        <v>1280</v>
      </c>
      <c r="B212" s="8" t="s">
        <v>1039</v>
      </c>
      <c r="C212" s="8" t="s">
        <v>1284</v>
      </c>
      <c r="D212" s="8" t="s">
        <v>1282</v>
      </c>
      <c r="E212" s="8" t="s">
        <v>1283</v>
      </c>
      <c r="G212" s="10">
        <v>228000</v>
      </c>
      <c r="H212" s="10">
        <v>-5094987.58</v>
      </c>
    </row>
    <row r="213" spans="1:8" x14ac:dyDescent="0.2">
      <c r="A213" s="8" t="s">
        <v>1280</v>
      </c>
      <c r="B213" s="8" t="s">
        <v>1039</v>
      </c>
      <c r="C213" s="8" t="s">
        <v>1285</v>
      </c>
      <c r="D213" s="8" t="s">
        <v>1282</v>
      </c>
      <c r="E213" s="8" t="s">
        <v>1283</v>
      </c>
      <c r="G213" s="10">
        <v>3151150</v>
      </c>
      <c r="H213" s="10">
        <v>-8246137.5800000001</v>
      </c>
    </row>
    <row r="214" spans="1:8" x14ac:dyDescent="0.2">
      <c r="A214" s="8" t="s">
        <v>1280</v>
      </c>
      <c r="B214" s="8" t="s">
        <v>1039</v>
      </c>
      <c r="C214" s="8" t="s">
        <v>1286</v>
      </c>
      <c r="D214" s="8" t="s">
        <v>1282</v>
      </c>
      <c r="E214" s="8" t="s">
        <v>1283</v>
      </c>
      <c r="G214" s="10">
        <v>3151150</v>
      </c>
      <c r="H214" s="10">
        <v>-11397287.58</v>
      </c>
    </row>
    <row r="215" spans="1:8" x14ac:dyDescent="0.2">
      <c r="A215" s="8" t="s">
        <v>1280</v>
      </c>
      <c r="B215" s="8" t="s">
        <v>1039</v>
      </c>
      <c r="C215" s="8" t="s">
        <v>1287</v>
      </c>
      <c r="D215" s="8" t="s">
        <v>1282</v>
      </c>
      <c r="E215" s="8" t="s">
        <v>1283</v>
      </c>
      <c r="G215" s="10">
        <v>199750</v>
      </c>
      <c r="H215" s="10">
        <v>-11597037.58</v>
      </c>
    </row>
    <row r="216" spans="1:8" x14ac:dyDescent="0.2">
      <c r="A216" s="8" t="s">
        <v>1280</v>
      </c>
      <c r="B216" s="8" t="s">
        <v>1039</v>
      </c>
      <c r="C216" s="8" t="s">
        <v>1288</v>
      </c>
      <c r="D216" s="8" t="s">
        <v>1282</v>
      </c>
      <c r="E216" s="8" t="s">
        <v>1283</v>
      </c>
      <c r="G216" s="10">
        <v>199850</v>
      </c>
      <c r="H216" s="10">
        <v>-11796887.58</v>
      </c>
    </row>
    <row r="217" spans="1:8" x14ac:dyDescent="0.2">
      <c r="A217" s="8" t="s">
        <v>1280</v>
      </c>
      <c r="B217" s="8" t="s">
        <v>1039</v>
      </c>
      <c r="C217" s="8" t="s">
        <v>1289</v>
      </c>
      <c r="D217" s="8" t="s">
        <v>1290</v>
      </c>
      <c r="E217" s="8" t="s">
        <v>1291</v>
      </c>
      <c r="G217" s="10">
        <v>29454</v>
      </c>
      <c r="H217" s="10">
        <v>-11826341.58</v>
      </c>
    </row>
    <row r="218" spans="1:8" x14ac:dyDescent="0.2">
      <c r="A218" s="8" t="s">
        <v>1292</v>
      </c>
      <c r="B218" s="8" t="s">
        <v>1039</v>
      </c>
      <c r="C218" s="8" t="s">
        <v>1293</v>
      </c>
      <c r="D218" s="8" t="s">
        <v>1294</v>
      </c>
      <c r="E218" s="8" t="s">
        <v>1295</v>
      </c>
      <c r="G218" s="10">
        <v>150000</v>
      </c>
      <c r="H218" s="10">
        <v>-11976341.58</v>
      </c>
    </row>
    <row r="219" spans="1:8" x14ac:dyDescent="0.2">
      <c r="A219" s="8" t="s">
        <v>1292</v>
      </c>
      <c r="B219" s="8" t="s">
        <v>1039</v>
      </c>
      <c r="C219" s="8" t="s">
        <v>1296</v>
      </c>
      <c r="D219" s="8" t="s">
        <v>1297</v>
      </c>
      <c r="E219" s="8" t="s">
        <v>1298</v>
      </c>
      <c r="G219" s="9">
        <v>0.4</v>
      </c>
      <c r="H219" s="10">
        <v>-11976341.98</v>
      </c>
    </row>
    <row r="220" spans="1:8" x14ac:dyDescent="0.2">
      <c r="A220" s="8" t="s">
        <v>1299</v>
      </c>
      <c r="B220" s="8" t="s">
        <v>1039</v>
      </c>
      <c r="C220" s="8" t="s">
        <v>1300</v>
      </c>
      <c r="D220" s="8" t="s">
        <v>1301</v>
      </c>
      <c r="E220" s="8" t="s">
        <v>1302</v>
      </c>
      <c r="G220" s="10">
        <v>16585</v>
      </c>
      <c r="H220" s="10">
        <v>-11992926.98</v>
      </c>
    </row>
    <row r="221" spans="1:8" x14ac:dyDescent="0.2">
      <c r="A221" s="8" t="s">
        <v>1299</v>
      </c>
      <c r="B221" s="8" t="s">
        <v>1039</v>
      </c>
      <c r="C221" s="8" t="s">
        <v>1303</v>
      </c>
      <c r="D221" s="8" t="s">
        <v>1301</v>
      </c>
      <c r="E221" s="8" t="s">
        <v>1302</v>
      </c>
      <c r="G221" s="10">
        <v>159600</v>
      </c>
      <c r="H221" s="10">
        <v>-12152526.98</v>
      </c>
    </row>
    <row r="222" spans="1:8" x14ac:dyDescent="0.2">
      <c r="A222" s="8" t="s">
        <v>1299</v>
      </c>
      <c r="B222" s="8" t="s">
        <v>1039</v>
      </c>
      <c r="C222" s="8" t="s">
        <v>1304</v>
      </c>
      <c r="D222" s="8" t="s">
        <v>1301</v>
      </c>
      <c r="E222" s="8" t="s">
        <v>1302</v>
      </c>
      <c r="G222" s="10">
        <v>232190</v>
      </c>
      <c r="H222" s="10">
        <v>-12384716.98</v>
      </c>
    </row>
    <row r="223" spans="1:8" x14ac:dyDescent="0.2">
      <c r="A223" s="8" t="s">
        <v>1299</v>
      </c>
      <c r="B223" s="8" t="s">
        <v>1039</v>
      </c>
      <c r="C223" s="8" t="s">
        <v>1305</v>
      </c>
      <c r="D223" s="8" t="s">
        <v>1301</v>
      </c>
      <c r="E223" s="8" t="s">
        <v>1302</v>
      </c>
      <c r="G223" s="10">
        <v>165850</v>
      </c>
      <c r="H223" s="10">
        <v>-12550566.98</v>
      </c>
    </row>
    <row r="224" spans="1:8" x14ac:dyDescent="0.2">
      <c r="A224" s="8" t="s">
        <v>1299</v>
      </c>
      <c r="B224" s="8" t="s">
        <v>1039</v>
      </c>
      <c r="C224" s="8" t="s">
        <v>1306</v>
      </c>
      <c r="D224" s="8" t="s">
        <v>1301</v>
      </c>
      <c r="E224" s="8" t="s">
        <v>1302</v>
      </c>
      <c r="G224" s="10">
        <v>45600</v>
      </c>
      <c r="H224" s="10">
        <v>-12596166.98</v>
      </c>
    </row>
    <row r="225" spans="1:8" x14ac:dyDescent="0.2">
      <c r="A225" s="8" t="s">
        <v>1307</v>
      </c>
      <c r="B225" s="8" t="s">
        <v>1039</v>
      </c>
      <c r="C225" s="8" t="s">
        <v>1308</v>
      </c>
      <c r="D225" s="8" t="s">
        <v>1309</v>
      </c>
      <c r="E225" s="8" t="s">
        <v>1310</v>
      </c>
      <c r="G225" s="10">
        <v>16400</v>
      </c>
      <c r="H225" s="10">
        <v>-12612566.98</v>
      </c>
    </row>
    <row r="226" spans="1:8" x14ac:dyDescent="0.2">
      <c r="A226" s="8" t="s">
        <v>1311</v>
      </c>
      <c r="B226" s="8" t="s">
        <v>1039</v>
      </c>
      <c r="C226" s="8" t="s">
        <v>1312</v>
      </c>
      <c r="D226" s="8" t="s">
        <v>1313</v>
      </c>
      <c r="E226" s="8" t="s">
        <v>1314</v>
      </c>
      <c r="G226" s="10">
        <v>45600</v>
      </c>
      <c r="H226" s="10">
        <v>-12658166.98</v>
      </c>
    </row>
    <row r="227" spans="1:8" x14ac:dyDescent="0.2">
      <c r="A227" s="8" t="s">
        <v>1311</v>
      </c>
      <c r="B227" s="8" t="s">
        <v>1039</v>
      </c>
      <c r="C227" s="8" t="s">
        <v>1315</v>
      </c>
      <c r="D227" s="8" t="s">
        <v>1313</v>
      </c>
      <c r="E227" s="8" t="s">
        <v>1314</v>
      </c>
      <c r="G227" s="10">
        <v>23250</v>
      </c>
      <c r="H227" s="10">
        <v>-12681416.98</v>
      </c>
    </row>
    <row r="228" spans="1:8" x14ac:dyDescent="0.2">
      <c r="A228" s="8" t="s">
        <v>1311</v>
      </c>
      <c r="B228" s="8" t="s">
        <v>1039</v>
      </c>
      <c r="C228" s="8" t="s">
        <v>1316</v>
      </c>
      <c r="D228" s="8" t="s">
        <v>1313</v>
      </c>
      <c r="E228" s="8" t="s">
        <v>1314</v>
      </c>
      <c r="G228" s="10">
        <v>39160</v>
      </c>
      <c r="H228" s="10">
        <v>-12720576.98</v>
      </c>
    </row>
    <row r="229" spans="1:8" x14ac:dyDescent="0.2">
      <c r="A229" s="8" t="s">
        <v>1317</v>
      </c>
      <c r="B229" s="8" t="s">
        <v>1039</v>
      </c>
      <c r="C229" s="8" t="s">
        <v>1318</v>
      </c>
      <c r="D229" s="8" t="s">
        <v>1319</v>
      </c>
      <c r="E229" s="8" t="s">
        <v>1062</v>
      </c>
      <c r="G229" s="10">
        <v>9818</v>
      </c>
      <c r="H229" s="10">
        <v>-12730394.98</v>
      </c>
    </row>
    <row r="230" spans="1:8" x14ac:dyDescent="0.2">
      <c r="A230" s="8" t="s">
        <v>1320</v>
      </c>
      <c r="B230" s="8" t="s">
        <v>1039</v>
      </c>
      <c r="C230" s="8" t="s">
        <v>1321</v>
      </c>
      <c r="D230" s="8" t="s">
        <v>1322</v>
      </c>
      <c r="E230" s="8" t="s">
        <v>1323</v>
      </c>
      <c r="G230" s="10">
        <v>9326</v>
      </c>
      <c r="H230" s="10">
        <v>-12739720.98</v>
      </c>
    </row>
    <row r="231" spans="1:8" x14ac:dyDescent="0.2">
      <c r="A231" s="8" t="s">
        <v>1324</v>
      </c>
      <c r="B231" s="8" t="s">
        <v>1039</v>
      </c>
      <c r="C231" s="8" t="s">
        <v>1325</v>
      </c>
      <c r="D231" s="8" t="s">
        <v>1326</v>
      </c>
      <c r="E231" s="8" t="s">
        <v>1327</v>
      </c>
      <c r="G231" s="10">
        <v>29454</v>
      </c>
      <c r="H231" s="10">
        <v>-12769174.98</v>
      </c>
    </row>
    <row r="232" spans="1:8" x14ac:dyDescent="0.2">
      <c r="A232" s="8" t="s">
        <v>1324</v>
      </c>
      <c r="B232" s="8" t="s">
        <v>1039</v>
      </c>
      <c r="C232" s="8" t="s">
        <v>1328</v>
      </c>
      <c r="D232" s="8" t="s">
        <v>1329</v>
      </c>
      <c r="E232" s="8" t="s">
        <v>1330</v>
      </c>
      <c r="G232" s="10">
        <v>19636</v>
      </c>
      <c r="H232" s="10">
        <v>-12788810.98</v>
      </c>
    </row>
    <row r="233" spans="1:8" x14ac:dyDescent="0.2">
      <c r="A233" s="8" t="s">
        <v>1331</v>
      </c>
      <c r="B233" s="8" t="s">
        <v>1039</v>
      </c>
      <c r="C233" s="8" t="s">
        <v>1332</v>
      </c>
      <c r="D233" s="8" t="s">
        <v>1333</v>
      </c>
      <c r="E233" s="8" t="s">
        <v>1334</v>
      </c>
      <c r="G233" s="10">
        <v>18252</v>
      </c>
      <c r="H233" s="10">
        <v>-12807062.98</v>
      </c>
    </row>
    <row r="234" spans="1:8" x14ac:dyDescent="0.2">
      <c r="A234" s="8" t="s">
        <v>1335</v>
      </c>
      <c r="B234" s="8" t="s">
        <v>1039</v>
      </c>
      <c r="C234" s="8" t="s">
        <v>1336</v>
      </c>
      <c r="D234" s="8" t="s">
        <v>1337</v>
      </c>
      <c r="E234" s="8" t="s">
        <v>1338</v>
      </c>
      <c r="G234" s="10">
        <v>9525</v>
      </c>
      <c r="H234" s="10">
        <v>-12816587.98</v>
      </c>
    </row>
    <row r="235" spans="1:8" x14ac:dyDescent="0.2">
      <c r="A235" s="8" t="s">
        <v>1339</v>
      </c>
      <c r="B235" s="8" t="s">
        <v>1079</v>
      </c>
      <c r="C235" s="8" t="s">
        <v>1340</v>
      </c>
      <c r="D235" s="8" t="s">
        <v>1341</v>
      </c>
      <c r="E235" s="8" t="s">
        <v>1342</v>
      </c>
      <c r="F235" s="9">
        <v>0.02</v>
      </c>
      <c r="H235" s="10">
        <v>-12816587.960000001</v>
      </c>
    </row>
    <row r="236" spans="1:8" x14ac:dyDescent="0.2">
      <c r="D236" s="8" t="s">
        <v>1343</v>
      </c>
    </row>
    <row r="237" spans="1:8" x14ac:dyDescent="0.2">
      <c r="D237" s="12">
        <v>229</v>
      </c>
    </row>
    <row r="238" spans="1:8" x14ac:dyDescent="0.2">
      <c r="A238" s="8" t="s">
        <v>1339</v>
      </c>
      <c r="B238" s="8" t="s">
        <v>1079</v>
      </c>
      <c r="C238" s="8" t="s">
        <v>1340</v>
      </c>
      <c r="D238" s="8" t="s">
        <v>1341</v>
      </c>
      <c r="E238" s="8" t="s">
        <v>1344</v>
      </c>
      <c r="F238" s="9">
        <v>0.01</v>
      </c>
      <c r="H238" s="10">
        <v>-12816587.949999999</v>
      </c>
    </row>
    <row r="239" spans="1:8" x14ac:dyDescent="0.2">
      <c r="A239" s="8" t="s">
        <v>1343</v>
      </c>
    </row>
    <row r="241" spans="1:8" x14ac:dyDescent="0.2">
      <c r="D241" s="1" t="s">
        <v>0</v>
      </c>
      <c r="E241" s="1" t="s">
        <v>1345</v>
      </c>
      <c r="G241" s="1" t="s">
        <v>1021</v>
      </c>
      <c r="H241" s="1" t="s">
        <v>3</v>
      </c>
    </row>
    <row r="242" spans="1:8" x14ac:dyDescent="0.2">
      <c r="E242" s="1" t="s">
        <v>1022</v>
      </c>
      <c r="F242" s="1" t="s">
        <v>7</v>
      </c>
      <c r="G242" s="1" t="s">
        <v>8</v>
      </c>
      <c r="H242" s="1" t="s">
        <v>9</v>
      </c>
    </row>
    <row r="243" spans="1:8" ht="14.25" x14ac:dyDescent="0.2">
      <c r="A243" s="3" t="s">
        <v>1023</v>
      </c>
      <c r="B243" s="4" t="s">
        <v>1024</v>
      </c>
      <c r="C243" s="4" t="s">
        <v>1025</v>
      </c>
    </row>
    <row r="245" spans="1:8" x14ac:dyDescent="0.2">
      <c r="A245" s="1" t="s">
        <v>17</v>
      </c>
      <c r="B245" s="4" t="s">
        <v>1141</v>
      </c>
    </row>
    <row r="246" spans="1:8" x14ac:dyDescent="0.2">
      <c r="A246" s="4" t="s">
        <v>1027</v>
      </c>
    </row>
    <row r="247" spans="1:8" x14ac:dyDescent="0.2">
      <c r="A247" s="1" t="s">
        <v>1028</v>
      </c>
    </row>
    <row r="249" spans="1:8" x14ac:dyDescent="0.2">
      <c r="A249" s="5" t="s">
        <v>1029</v>
      </c>
    </row>
    <row r="251" spans="1:8" x14ac:dyDescent="0.2">
      <c r="A251" s="4" t="s">
        <v>31</v>
      </c>
      <c r="B251" s="4" t="s">
        <v>1030</v>
      </c>
      <c r="C251" s="4" t="s">
        <v>1031</v>
      </c>
      <c r="D251" s="4" t="s">
        <v>1032</v>
      </c>
      <c r="E251" s="4" t="s">
        <v>1033</v>
      </c>
      <c r="F251" s="4" t="s">
        <v>1034</v>
      </c>
      <c r="G251" s="4" t="s">
        <v>1035</v>
      </c>
      <c r="H251" s="4" t="s">
        <v>1036</v>
      </c>
    </row>
    <row r="252" spans="1:8" x14ac:dyDescent="0.2">
      <c r="A252" s="8" t="s">
        <v>1339</v>
      </c>
      <c r="B252" s="8" t="s">
        <v>1079</v>
      </c>
      <c r="C252" s="8" t="s">
        <v>1340</v>
      </c>
      <c r="D252" s="8" t="s">
        <v>1341</v>
      </c>
      <c r="E252" s="8" t="s">
        <v>1346</v>
      </c>
      <c r="F252" s="10">
        <v>20570</v>
      </c>
      <c r="H252" s="10">
        <v>-12796017.949999999</v>
      </c>
    </row>
    <row r="253" spans="1:8" x14ac:dyDescent="0.2">
      <c r="D253" s="8" t="s">
        <v>1343</v>
      </c>
    </row>
    <row r="254" spans="1:8" x14ac:dyDescent="0.2">
      <c r="D254" s="12">
        <v>229</v>
      </c>
    </row>
    <row r="255" spans="1:8" x14ac:dyDescent="0.2">
      <c r="A255" s="8" t="s">
        <v>1339</v>
      </c>
      <c r="B255" s="8" t="s">
        <v>1079</v>
      </c>
      <c r="C255" s="8" t="s">
        <v>1347</v>
      </c>
      <c r="D255" s="8" t="s">
        <v>817</v>
      </c>
      <c r="E255" s="8" t="s">
        <v>1348</v>
      </c>
      <c r="F255" s="10">
        <v>19636</v>
      </c>
      <c r="H255" s="10">
        <v>-12776381.949999999</v>
      </c>
    </row>
    <row r="256" spans="1:8" x14ac:dyDescent="0.2">
      <c r="D256" s="8" t="s">
        <v>1349</v>
      </c>
      <c r="E256" s="8" t="s">
        <v>1350</v>
      </c>
    </row>
    <row r="257" spans="1:8" x14ac:dyDescent="0.2">
      <c r="E257" s="8" t="s">
        <v>1351</v>
      </c>
    </row>
    <row r="258" spans="1:8" x14ac:dyDescent="0.2">
      <c r="A258" s="8" t="s">
        <v>1339</v>
      </c>
      <c r="B258" s="8" t="s">
        <v>1079</v>
      </c>
      <c r="C258" s="8" t="s">
        <v>1347</v>
      </c>
      <c r="D258" s="8" t="s">
        <v>817</v>
      </c>
      <c r="E258" s="8" t="s">
        <v>1348</v>
      </c>
      <c r="F258" s="10">
        <v>8800</v>
      </c>
      <c r="H258" s="10">
        <v>-12767581.949999999</v>
      </c>
    </row>
    <row r="259" spans="1:8" x14ac:dyDescent="0.2">
      <c r="D259" s="8" t="s">
        <v>1349</v>
      </c>
      <c r="E259" s="8" t="s">
        <v>1350</v>
      </c>
    </row>
    <row r="260" spans="1:8" x14ac:dyDescent="0.2">
      <c r="E260" s="8" t="s">
        <v>1351</v>
      </c>
    </row>
    <row r="261" spans="1:8" x14ac:dyDescent="0.2">
      <c r="A261" s="8" t="s">
        <v>1339</v>
      </c>
      <c r="B261" s="8" t="s">
        <v>1079</v>
      </c>
      <c r="C261" s="8" t="s">
        <v>1347</v>
      </c>
      <c r="D261" s="8" t="s">
        <v>817</v>
      </c>
      <c r="E261" s="8" t="s">
        <v>1348</v>
      </c>
      <c r="F261" s="10">
        <v>20570</v>
      </c>
      <c r="H261" s="10">
        <v>-12747011.949999999</v>
      </c>
    </row>
    <row r="262" spans="1:8" x14ac:dyDescent="0.2">
      <c r="D262" s="8" t="s">
        <v>1349</v>
      </c>
      <c r="E262" s="8" t="s">
        <v>1350</v>
      </c>
    </row>
    <row r="263" spans="1:8" x14ac:dyDescent="0.2">
      <c r="E263" s="8" t="s">
        <v>1351</v>
      </c>
    </row>
    <row r="264" spans="1:8" x14ac:dyDescent="0.2">
      <c r="A264" s="8" t="s">
        <v>1339</v>
      </c>
      <c r="B264" s="8" t="s">
        <v>1079</v>
      </c>
      <c r="C264" s="8" t="s">
        <v>1347</v>
      </c>
      <c r="D264" s="8" t="s">
        <v>817</v>
      </c>
      <c r="E264" s="8" t="s">
        <v>1348</v>
      </c>
      <c r="F264" s="10">
        <v>19636</v>
      </c>
      <c r="H264" s="10">
        <v>-12727375.949999999</v>
      </c>
    </row>
    <row r="265" spans="1:8" x14ac:dyDescent="0.2">
      <c r="D265" s="8" t="s">
        <v>1349</v>
      </c>
      <c r="E265" s="8" t="s">
        <v>1350</v>
      </c>
    </row>
    <row r="266" spans="1:8" x14ac:dyDescent="0.2">
      <c r="E266" s="8" t="s">
        <v>1351</v>
      </c>
    </row>
    <row r="267" spans="1:8" x14ac:dyDescent="0.2">
      <c r="A267" s="8" t="s">
        <v>1352</v>
      </c>
      <c r="B267" s="8" t="s">
        <v>1039</v>
      </c>
      <c r="C267" s="8" t="s">
        <v>1353</v>
      </c>
      <c r="D267" s="8" t="s">
        <v>1354</v>
      </c>
      <c r="E267" s="8" t="s">
        <v>1355</v>
      </c>
      <c r="G267" s="10">
        <v>27777.99</v>
      </c>
      <c r="H267" s="10">
        <v>-12755153.939999999</v>
      </c>
    </row>
    <row r="268" spans="1:8" x14ac:dyDescent="0.2">
      <c r="A268" s="8" t="s">
        <v>1356</v>
      </c>
      <c r="B268" s="8" t="s">
        <v>1039</v>
      </c>
      <c r="C268" s="8" t="s">
        <v>1357</v>
      </c>
      <c r="D268" s="8" t="s">
        <v>1358</v>
      </c>
      <c r="E268" s="8" t="s">
        <v>1243</v>
      </c>
      <c r="G268" s="10">
        <v>74000</v>
      </c>
      <c r="H268" s="10">
        <v>-12829153.939999999</v>
      </c>
    </row>
    <row r="269" spans="1:8" x14ac:dyDescent="0.2">
      <c r="A269" s="8" t="s">
        <v>1359</v>
      </c>
      <c r="B269" s="8" t="s">
        <v>1039</v>
      </c>
      <c r="C269" s="8" t="s">
        <v>1360</v>
      </c>
      <c r="D269" s="8" t="s">
        <v>1361</v>
      </c>
      <c r="E269" s="8" t="s">
        <v>1362</v>
      </c>
      <c r="G269" s="10">
        <v>67552.03</v>
      </c>
      <c r="H269" s="10">
        <v>-12896705.970000001</v>
      </c>
    </row>
    <row r="270" spans="1:8" x14ac:dyDescent="0.2">
      <c r="A270" s="8" t="s">
        <v>1363</v>
      </c>
      <c r="B270" s="8" t="s">
        <v>1039</v>
      </c>
      <c r="C270" s="8" t="s">
        <v>1364</v>
      </c>
      <c r="D270" s="8" t="s">
        <v>1365</v>
      </c>
      <c r="E270" s="8" t="s">
        <v>1366</v>
      </c>
      <c r="G270" s="10">
        <v>111000</v>
      </c>
      <c r="H270" s="10">
        <v>-13007705.970000001</v>
      </c>
    </row>
    <row r="271" spans="1:8" x14ac:dyDescent="0.2">
      <c r="A271" s="8" t="s">
        <v>1363</v>
      </c>
      <c r="B271" s="8" t="s">
        <v>1039</v>
      </c>
      <c r="C271" s="8" t="s">
        <v>1367</v>
      </c>
      <c r="D271" s="8" t="s">
        <v>1365</v>
      </c>
      <c r="E271" s="8" t="s">
        <v>1366</v>
      </c>
      <c r="G271" s="10">
        <v>27000</v>
      </c>
      <c r="H271" s="10">
        <v>-13034705.970000001</v>
      </c>
    </row>
    <row r="272" spans="1:8" x14ac:dyDescent="0.2">
      <c r="A272" s="8" t="s">
        <v>1368</v>
      </c>
      <c r="B272" s="8" t="s">
        <v>1039</v>
      </c>
      <c r="C272" s="8" t="s">
        <v>1369</v>
      </c>
      <c r="D272" s="8" t="s">
        <v>1370</v>
      </c>
      <c r="E272" s="8" t="s">
        <v>1371</v>
      </c>
      <c r="G272" s="10">
        <v>18252</v>
      </c>
      <c r="H272" s="10">
        <v>-13052957.970000001</v>
      </c>
    </row>
    <row r="273" spans="1:8" x14ac:dyDescent="0.2">
      <c r="A273" s="8" t="s">
        <v>1372</v>
      </c>
      <c r="B273" s="8" t="s">
        <v>1039</v>
      </c>
      <c r="C273" s="8" t="s">
        <v>1373</v>
      </c>
      <c r="D273" s="8" t="s">
        <v>1374</v>
      </c>
      <c r="E273" s="8" t="s">
        <v>1375</v>
      </c>
      <c r="G273" s="10">
        <v>19636</v>
      </c>
      <c r="H273" s="10">
        <v>-13072593.970000001</v>
      </c>
    </row>
    <row r="274" spans="1:8" x14ac:dyDescent="0.2">
      <c r="A274" s="8" t="s">
        <v>1372</v>
      </c>
      <c r="B274" s="8" t="s">
        <v>1039</v>
      </c>
      <c r="C274" s="8" t="s">
        <v>1376</v>
      </c>
      <c r="D274" s="8" t="s">
        <v>1377</v>
      </c>
      <c r="E274" s="8" t="s">
        <v>1378</v>
      </c>
      <c r="G274" s="9">
        <v>890</v>
      </c>
      <c r="H274" s="10">
        <v>-13073483.970000001</v>
      </c>
    </row>
    <row r="275" spans="1:8" x14ac:dyDescent="0.2">
      <c r="A275" s="8" t="s">
        <v>49</v>
      </c>
      <c r="B275" s="8" t="s">
        <v>1079</v>
      </c>
      <c r="C275" s="8" t="s">
        <v>1379</v>
      </c>
      <c r="D275" s="8" t="s">
        <v>1380</v>
      </c>
      <c r="E275" s="8" t="s">
        <v>1381</v>
      </c>
      <c r="F275" s="9">
        <v>0.01</v>
      </c>
      <c r="H275" s="10">
        <v>-13073483.960000001</v>
      </c>
    </row>
    <row r="276" spans="1:8" x14ac:dyDescent="0.2">
      <c r="E276" s="8" t="s">
        <v>1382</v>
      </c>
    </row>
    <row r="277" spans="1:8" x14ac:dyDescent="0.2">
      <c r="E277" s="8" t="s">
        <v>1383</v>
      </c>
    </row>
    <row r="278" spans="1:8" x14ac:dyDescent="0.2">
      <c r="A278" s="8" t="s">
        <v>49</v>
      </c>
      <c r="B278" s="8" t="s">
        <v>1079</v>
      </c>
      <c r="C278" s="8" t="s">
        <v>1379</v>
      </c>
      <c r="D278" s="8" t="s">
        <v>1380</v>
      </c>
      <c r="E278" s="8" t="s">
        <v>1381</v>
      </c>
      <c r="F278" s="9">
        <v>0.01</v>
      </c>
      <c r="H278" s="10">
        <v>-13073483.949999999</v>
      </c>
    </row>
    <row r="279" spans="1:8" x14ac:dyDescent="0.2">
      <c r="E279" s="8" t="s">
        <v>1382</v>
      </c>
    </row>
    <row r="280" spans="1:8" x14ac:dyDescent="0.2">
      <c r="E280" s="8" t="s">
        <v>1383</v>
      </c>
    </row>
    <row r="281" spans="1:8" x14ac:dyDescent="0.2">
      <c r="A281" s="8" t="s">
        <v>1384</v>
      </c>
      <c r="B281" s="8" t="s">
        <v>1039</v>
      </c>
      <c r="C281" s="8" t="s">
        <v>1385</v>
      </c>
      <c r="D281" s="8" t="s">
        <v>1386</v>
      </c>
      <c r="E281" s="8" t="s">
        <v>1387</v>
      </c>
      <c r="G281" s="10">
        <v>121875</v>
      </c>
      <c r="H281" s="10">
        <v>-13195358.949999999</v>
      </c>
    </row>
    <row r="282" spans="1:8" x14ac:dyDescent="0.2">
      <c r="A282" s="8" t="s">
        <v>1388</v>
      </c>
      <c r="B282" s="8" t="s">
        <v>1039</v>
      </c>
      <c r="C282" s="8" t="s">
        <v>1389</v>
      </c>
      <c r="D282" s="8" t="s">
        <v>1390</v>
      </c>
      <c r="E282" s="8" t="s">
        <v>1114</v>
      </c>
      <c r="G282" s="10">
        <v>1840</v>
      </c>
      <c r="H282" s="10">
        <v>-13197198.949999999</v>
      </c>
    </row>
    <row r="283" spans="1:8" x14ac:dyDescent="0.2">
      <c r="A283" s="8" t="s">
        <v>1391</v>
      </c>
      <c r="B283" s="8" t="s">
        <v>1079</v>
      </c>
      <c r="C283" s="8" t="s">
        <v>1392</v>
      </c>
      <c r="D283" s="8" t="s">
        <v>1393</v>
      </c>
      <c r="E283" s="8" t="s">
        <v>1394</v>
      </c>
      <c r="F283" s="10">
        <v>67552</v>
      </c>
      <c r="H283" s="10">
        <v>-13129646.949999999</v>
      </c>
    </row>
    <row r="284" spans="1:8" x14ac:dyDescent="0.2">
      <c r="A284" s="8" t="s">
        <v>1391</v>
      </c>
      <c r="B284" s="8" t="s">
        <v>1079</v>
      </c>
      <c r="C284" s="8" t="s">
        <v>1392</v>
      </c>
      <c r="D284" s="8" t="s">
        <v>1393</v>
      </c>
      <c r="E284" s="8" t="s">
        <v>1395</v>
      </c>
      <c r="F284" s="10">
        <v>9162</v>
      </c>
      <c r="H284" s="10">
        <v>-13120484.949999999</v>
      </c>
    </row>
    <row r="285" spans="1:8" x14ac:dyDescent="0.2">
      <c r="A285" s="8" t="s">
        <v>440</v>
      </c>
      <c r="B285" s="8" t="s">
        <v>1039</v>
      </c>
      <c r="C285" s="8" t="s">
        <v>1396</v>
      </c>
      <c r="D285" s="8" t="s">
        <v>1397</v>
      </c>
      <c r="E285" s="8" t="s">
        <v>1398</v>
      </c>
      <c r="G285" s="10">
        <v>13095</v>
      </c>
      <c r="H285" s="10">
        <v>-13133579.949999999</v>
      </c>
    </row>
    <row r="286" spans="1:8" x14ac:dyDescent="0.2">
      <c r="A286" s="8" t="s">
        <v>1399</v>
      </c>
      <c r="B286" s="8" t="s">
        <v>1039</v>
      </c>
      <c r="C286" s="8" t="s">
        <v>1400</v>
      </c>
      <c r="D286" s="8" t="s">
        <v>1401</v>
      </c>
      <c r="E286" s="8" t="s">
        <v>1402</v>
      </c>
      <c r="G286" s="10">
        <v>47790</v>
      </c>
      <c r="H286" s="10">
        <v>-13181369.949999999</v>
      </c>
    </row>
    <row r="287" spans="1:8" x14ac:dyDescent="0.2">
      <c r="A287" s="8" t="s">
        <v>1403</v>
      </c>
      <c r="B287" s="8" t="s">
        <v>1039</v>
      </c>
      <c r="C287" s="8" t="s">
        <v>1404</v>
      </c>
      <c r="D287" s="8" t="s">
        <v>1405</v>
      </c>
      <c r="E287" s="8" t="s">
        <v>1406</v>
      </c>
      <c r="G287" s="10">
        <v>9326</v>
      </c>
      <c r="H287" s="10">
        <v>-13190695.949999999</v>
      </c>
    </row>
    <row r="289" spans="1:8" x14ac:dyDescent="0.2">
      <c r="D289" s="1" t="s">
        <v>0</v>
      </c>
      <c r="E289" s="1" t="s">
        <v>1407</v>
      </c>
      <c r="G289" s="1" t="s">
        <v>1021</v>
      </c>
      <c r="H289" s="1" t="s">
        <v>3</v>
      </c>
    </row>
    <row r="290" spans="1:8" x14ac:dyDescent="0.2">
      <c r="E290" s="1" t="s">
        <v>1022</v>
      </c>
      <c r="F290" s="1" t="s">
        <v>7</v>
      </c>
      <c r="G290" s="1" t="s">
        <v>8</v>
      </c>
      <c r="H290" s="1" t="s">
        <v>9</v>
      </c>
    </row>
    <row r="291" spans="1:8" ht="14.25" x14ac:dyDescent="0.2">
      <c r="A291" s="3" t="s">
        <v>1023</v>
      </c>
      <c r="B291" s="4" t="s">
        <v>1024</v>
      </c>
      <c r="C291" s="4" t="s">
        <v>1025</v>
      </c>
    </row>
    <row r="293" spans="1:8" x14ac:dyDescent="0.2">
      <c r="A293" s="1" t="s">
        <v>17</v>
      </c>
      <c r="B293" s="4" t="s">
        <v>1141</v>
      </c>
    </row>
    <row r="294" spans="1:8" x14ac:dyDescent="0.2">
      <c r="A294" s="4" t="s">
        <v>1027</v>
      </c>
    </row>
    <row r="295" spans="1:8" x14ac:dyDescent="0.2">
      <c r="A295" s="1" t="s">
        <v>1028</v>
      </c>
    </row>
    <row r="297" spans="1:8" x14ac:dyDescent="0.2">
      <c r="A297" s="5" t="s">
        <v>1029</v>
      </c>
    </row>
    <row r="299" spans="1:8" x14ac:dyDescent="0.2">
      <c r="A299" s="4" t="s">
        <v>31</v>
      </c>
      <c r="B299" s="4" t="s">
        <v>1030</v>
      </c>
      <c r="C299" s="4" t="s">
        <v>1031</v>
      </c>
      <c r="D299" s="4" t="s">
        <v>1032</v>
      </c>
      <c r="E299" s="4" t="s">
        <v>1033</v>
      </c>
      <c r="F299" s="4" t="s">
        <v>1034</v>
      </c>
      <c r="G299" s="4" t="s">
        <v>1035</v>
      </c>
      <c r="H299" s="4" t="s">
        <v>1036</v>
      </c>
    </row>
    <row r="300" spans="1:8" x14ac:dyDescent="0.2">
      <c r="A300" s="8" t="s">
        <v>1408</v>
      </c>
      <c r="B300" s="8" t="s">
        <v>1039</v>
      </c>
      <c r="C300" s="8" t="s">
        <v>1409</v>
      </c>
      <c r="D300" s="8" t="s">
        <v>1410</v>
      </c>
      <c r="E300" s="8" t="s">
        <v>1411</v>
      </c>
      <c r="G300" s="10">
        <v>13095</v>
      </c>
      <c r="H300" s="10">
        <v>-13203790.949999999</v>
      </c>
    </row>
    <row r="301" spans="1:8" x14ac:dyDescent="0.2">
      <c r="A301" s="8" t="s">
        <v>1412</v>
      </c>
      <c r="B301" s="8" t="s">
        <v>1039</v>
      </c>
      <c r="C301" s="8" t="s">
        <v>1413</v>
      </c>
      <c r="D301" s="8" t="s">
        <v>1414</v>
      </c>
      <c r="E301" s="8" t="s">
        <v>1415</v>
      </c>
      <c r="G301" s="10">
        <v>9276</v>
      </c>
      <c r="H301" s="10">
        <v>-13213066.949999999</v>
      </c>
    </row>
    <row r="302" spans="1:8" x14ac:dyDescent="0.2">
      <c r="A302" s="8" t="s">
        <v>1416</v>
      </c>
      <c r="B302" s="8" t="s">
        <v>1039</v>
      </c>
      <c r="C302" s="8" t="s">
        <v>1417</v>
      </c>
      <c r="D302" s="8" t="s">
        <v>1418</v>
      </c>
      <c r="E302" s="8" t="s">
        <v>1419</v>
      </c>
      <c r="G302" s="10">
        <v>11088</v>
      </c>
      <c r="H302" s="10">
        <v>-13224154.949999999</v>
      </c>
    </row>
    <row r="303" spans="1:8" x14ac:dyDescent="0.2">
      <c r="A303" s="8" t="s">
        <v>1420</v>
      </c>
      <c r="B303" s="8" t="s">
        <v>1039</v>
      </c>
      <c r="C303" s="8" t="s">
        <v>1421</v>
      </c>
      <c r="D303" s="8" t="s">
        <v>1422</v>
      </c>
      <c r="E303" s="8" t="s">
        <v>1423</v>
      </c>
      <c r="G303" s="10">
        <v>9326</v>
      </c>
      <c r="H303" s="10">
        <v>-13233480.949999999</v>
      </c>
    </row>
    <row r="304" spans="1:8" x14ac:dyDescent="0.2">
      <c r="A304" s="8" t="s">
        <v>1424</v>
      </c>
      <c r="B304" s="8" t="s">
        <v>1039</v>
      </c>
      <c r="C304" s="8" t="s">
        <v>1425</v>
      </c>
      <c r="D304" s="8" t="s">
        <v>1426</v>
      </c>
      <c r="E304" s="8" t="s">
        <v>1423</v>
      </c>
      <c r="G304" s="10">
        <v>9126</v>
      </c>
      <c r="H304" s="10">
        <v>-13242606.949999999</v>
      </c>
    </row>
    <row r="305" spans="1:8" x14ac:dyDescent="0.2">
      <c r="A305" s="8" t="s">
        <v>1427</v>
      </c>
      <c r="B305" s="8" t="s">
        <v>1039</v>
      </c>
      <c r="C305" s="8" t="s">
        <v>1428</v>
      </c>
      <c r="D305" s="8" t="s">
        <v>1429</v>
      </c>
      <c r="E305" s="8" t="s">
        <v>1430</v>
      </c>
      <c r="G305" s="10">
        <v>39294</v>
      </c>
      <c r="H305" s="10">
        <v>-13281900.949999999</v>
      </c>
    </row>
    <row r="306" spans="1:8" x14ac:dyDescent="0.2">
      <c r="A306" s="8" t="s">
        <v>1431</v>
      </c>
      <c r="B306" s="8" t="s">
        <v>1039</v>
      </c>
      <c r="C306" s="8" t="s">
        <v>1432</v>
      </c>
      <c r="D306" s="8" t="s">
        <v>1433</v>
      </c>
      <c r="E306" s="8" t="s">
        <v>1434</v>
      </c>
      <c r="G306" s="10">
        <v>18252</v>
      </c>
      <c r="H306" s="10">
        <v>-13300152.949999999</v>
      </c>
    </row>
    <row r="307" spans="1:8" x14ac:dyDescent="0.2">
      <c r="A307" s="8" t="s">
        <v>1435</v>
      </c>
      <c r="B307" s="8" t="s">
        <v>1039</v>
      </c>
      <c r="C307" s="8" t="s">
        <v>1436</v>
      </c>
      <c r="D307" s="8" t="s">
        <v>1437</v>
      </c>
      <c r="E307" s="8" t="s">
        <v>1438</v>
      </c>
      <c r="G307" s="10">
        <v>18252</v>
      </c>
      <c r="H307" s="10">
        <v>-13318404.949999999</v>
      </c>
    </row>
    <row r="308" spans="1:8" x14ac:dyDescent="0.2">
      <c r="A308" s="8" t="s">
        <v>1439</v>
      </c>
      <c r="B308" s="8" t="s">
        <v>1039</v>
      </c>
      <c r="C308" s="8" t="s">
        <v>1440</v>
      </c>
      <c r="D308" s="8" t="s">
        <v>1441</v>
      </c>
      <c r="E308" s="8" t="s">
        <v>1442</v>
      </c>
      <c r="G308" s="10">
        <v>9126</v>
      </c>
      <c r="H308" s="10">
        <v>-13327530.949999999</v>
      </c>
    </row>
    <row r="309" spans="1:8" x14ac:dyDescent="0.2">
      <c r="A309" s="8" t="s">
        <v>1443</v>
      </c>
      <c r="B309" s="8" t="s">
        <v>1039</v>
      </c>
      <c r="C309" s="8" t="s">
        <v>1444</v>
      </c>
      <c r="D309" s="8" t="s">
        <v>1445</v>
      </c>
      <c r="E309" s="8" t="s">
        <v>1446</v>
      </c>
      <c r="G309" s="10">
        <v>27578.01</v>
      </c>
      <c r="H309" s="10">
        <v>-13355108.960000001</v>
      </c>
    </row>
    <row r="310" spans="1:8" x14ac:dyDescent="0.2">
      <c r="A310" s="8" t="s">
        <v>1447</v>
      </c>
      <c r="B310" s="8" t="s">
        <v>1039</v>
      </c>
      <c r="C310" s="8" t="s">
        <v>1448</v>
      </c>
      <c r="D310" s="8" t="s">
        <v>1449</v>
      </c>
      <c r="E310" s="8" t="s">
        <v>1450</v>
      </c>
      <c r="G310" s="10">
        <v>50400</v>
      </c>
      <c r="H310" s="10">
        <v>-13405508.960000001</v>
      </c>
    </row>
    <row r="311" spans="1:8" x14ac:dyDescent="0.2">
      <c r="A311" s="8" t="s">
        <v>1451</v>
      </c>
      <c r="B311" s="8" t="s">
        <v>1039</v>
      </c>
      <c r="C311" s="8" t="s">
        <v>1452</v>
      </c>
      <c r="D311" s="8" t="s">
        <v>1453</v>
      </c>
      <c r="E311" s="8" t="s">
        <v>1454</v>
      </c>
      <c r="G311" s="10">
        <v>17352</v>
      </c>
      <c r="H311" s="10">
        <v>-13422860.960000001</v>
      </c>
    </row>
    <row r="312" spans="1:8" x14ac:dyDescent="0.2">
      <c r="A312" s="8" t="s">
        <v>1455</v>
      </c>
      <c r="B312" s="8" t="s">
        <v>1039</v>
      </c>
      <c r="C312" s="8" t="s">
        <v>1456</v>
      </c>
      <c r="D312" s="8" t="s">
        <v>1457</v>
      </c>
      <c r="E312" s="8" t="s">
        <v>1458</v>
      </c>
      <c r="G312" s="10">
        <v>9326</v>
      </c>
      <c r="H312" s="10">
        <v>-13432186.960000001</v>
      </c>
    </row>
    <row r="313" spans="1:8" x14ac:dyDescent="0.2">
      <c r="A313" s="8" t="s">
        <v>1455</v>
      </c>
      <c r="B313" s="8" t="s">
        <v>1039</v>
      </c>
      <c r="C313" s="8" t="s">
        <v>1459</v>
      </c>
      <c r="D313" s="8" t="s">
        <v>1460</v>
      </c>
      <c r="E313" s="8" t="s">
        <v>1334</v>
      </c>
      <c r="G313" s="10">
        <v>27728.01</v>
      </c>
      <c r="H313" s="10">
        <v>-13459914.970000001</v>
      </c>
    </row>
    <row r="314" spans="1:8" x14ac:dyDescent="0.2">
      <c r="A314" s="8" t="s">
        <v>875</v>
      </c>
      <c r="B314" s="8" t="s">
        <v>1039</v>
      </c>
      <c r="C314" s="8" t="s">
        <v>1461</v>
      </c>
      <c r="D314" s="8" t="s">
        <v>1462</v>
      </c>
      <c r="E314" s="8" t="s">
        <v>1406</v>
      </c>
      <c r="G314" s="10">
        <v>9276</v>
      </c>
      <c r="H314" s="10">
        <v>-13469190.970000001</v>
      </c>
    </row>
    <row r="315" spans="1:8" x14ac:dyDescent="0.2">
      <c r="A315" s="8" t="s">
        <v>1463</v>
      </c>
      <c r="B315" s="8" t="s">
        <v>1039</v>
      </c>
      <c r="C315" s="8" t="s">
        <v>1464</v>
      </c>
      <c r="D315" s="8" t="s">
        <v>1465</v>
      </c>
      <c r="E315" s="8" t="s">
        <v>1466</v>
      </c>
      <c r="G315" s="10">
        <v>9126</v>
      </c>
      <c r="H315" s="10">
        <v>-13478316.970000001</v>
      </c>
    </row>
    <row r="316" spans="1:8" x14ac:dyDescent="0.2">
      <c r="A316" s="8" t="s">
        <v>1467</v>
      </c>
      <c r="B316" s="8" t="s">
        <v>1079</v>
      </c>
      <c r="C316" s="8" t="s">
        <v>1468</v>
      </c>
      <c r="D316" s="8" t="s">
        <v>1393</v>
      </c>
      <c r="E316" s="8" t="s">
        <v>1469</v>
      </c>
      <c r="F316" s="9">
        <v>0.03</v>
      </c>
      <c r="H316" s="10">
        <v>-13478316.939999999</v>
      </c>
    </row>
    <row r="317" spans="1:8" x14ac:dyDescent="0.2">
      <c r="E317" s="8" t="s">
        <v>1470</v>
      </c>
    </row>
    <row r="318" spans="1:8" x14ac:dyDescent="0.2">
      <c r="E318" s="8" t="s">
        <v>1471</v>
      </c>
    </row>
    <row r="319" spans="1:8" x14ac:dyDescent="0.2">
      <c r="E319" s="8" t="s">
        <v>1472</v>
      </c>
    </row>
    <row r="320" spans="1:8" x14ac:dyDescent="0.2">
      <c r="A320" s="8" t="s">
        <v>1467</v>
      </c>
      <c r="B320" s="8" t="s">
        <v>1079</v>
      </c>
      <c r="C320" s="8" t="s">
        <v>1468</v>
      </c>
      <c r="D320" s="8" t="s">
        <v>1393</v>
      </c>
      <c r="E320" s="8" t="s">
        <v>1473</v>
      </c>
      <c r="F320" s="10">
        <v>27578</v>
      </c>
      <c r="H320" s="10">
        <v>-13450738.939999999</v>
      </c>
    </row>
    <row r="321" spans="1:8" x14ac:dyDescent="0.2">
      <c r="E321" s="8" t="s">
        <v>1474</v>
      </c>
    </row>
    <row r="322" spans="1:8" x14ac:dyDescent="0.2">
      <c r="E322" s="8" t="s">
        <v>1475</v>
      </c>
    </row>
    <row r="323" spans="1:8" x14ac:dyDescent="0.2">
      <c r="E323" s="8" t="s">
        <v>1476</v>
      </c>
    </row>
    <row r="324" spans="1:8" x14ac:dyDescent="0.2">
      <c r="A324" s="8" t="s">
        <v>1467</v>
      </c>
      <c r="B324" s="8" t="s">
        <v>1079</v>
      </c>
      <c r="C324" s="8" t="s">
        <v>1468</v>
      </c>
      <c r="D324" s="8" t="s">
        <v>1393</v>
      </c>
      <c r="E324" s="8" t="s">
        <v>1477</v>
      </c>
      <c r="F324" s="10">
        <v>18252</v>
      </c>
      <c r="H324" s="10">
        <v>-13432486.939999999</v>
      </c>
    </row>
    <row r="325" spans="1:8" x14ac:dyDescent="0.2">
      <c r="A325" s="8" t="s">
        <v>1467</v>
      </c>
      <c r="B325" s="8" t="s">
        <v>1079</v>
      </c>
      <c r="C325" s="8" t="s">
        <v>1468</v>
      </c>
      <c r="D325" s="8" t="s">
        <v>1393</v>
      </c>
      <c r="E325" s="8" t="s">
        <v>1478</v>
      </c>
      <c r="F325" s="10">
        <v>27378.03</v>
      </c>
      <c r="H325" s="10">
        <v>-13405108.91</v>
      </c>
    </row>
    <row r="326" spans="1:8" x14ac:dyDescent="0.2">
      <c r="A326" s="8" t="s">
        <v>1479</v>
      </c>
      <c r="B326" s="8" t="s">
        <v>1039</v>
      </c>
      <c r="C326" s="8" t="s">
        <v>1480</v>
      </c>
      <c r="D326" s="8" t="s">
        <v>1481</v>
      </c>
      <c r="E326" s="8" t="s">
        <v>1482</v>
      </c>
      <c r="G326" s="10">
        <v>27378</v>
      </c>
      <c r="H326" s="10">
        <v>-13432486.91</v>
      </c>
    </row>
    <row r="327" spans="1:8" x14ac:dyDescent="0.2">
      <c r="A327" s="8" t="s">
        <v>1479</v>
      </c>
      <c r="B327" s="8" t="s">
        <v>1039</v>
      </c>
      <c r="C327" s="8" t="s">
        <v>1483</v>
      </c>
      <c r="D327" s="8" t="s">
        <v>1484</v>
      </c>
      <c r="E327" s="8" t="s">
        <v>1485</v>
      </c>
      <c r="G327" s="10">
        <v>9126</v>
      </c>
      <c r="H327" s="10">
        <v>-13441612.91</v>
      </c>
    </row>
    <row r="328" spans="1:8" x14ac:dyDescent="0.2">
      <c r="A328" s="8" t="s">
        <v>1486</v>
      </c>
      <c r="B328" s="8" t="s">
        <v>1039</v>
      </c>
      <c r="C328" s="8" t="s">
        <v>1487</v>
      </c>
      <c r="D328" s="8" t="s">
        <v>1488</v>
      </c>
      <c r="E328" s="8" t="s">
        <v>1489</v>
      </c>
      <c r="G328" s="10">
        <v>32940</v>
      </c>
      <c r="H328" s="10">
        <v>-13474552.91</v>
      </c>
    </row>
    <row r="329" spans="1:8" x14ac:dyDescent="0.2">
      <c r="A329" s="8" t="s">
        <v>937</v>
      </c>
      <c r="B329" s="8" t="s">
        <v>1039</v>
      </c>
      <c r="C329" s="8" t="s">
        <v>1490</v>
      </c>
      <c r="D329" s="8" t="s">
        <v>1491</v>
      </c>
      <c r="E329" s="8" t="s">
        <v>1492</v>
      </c>
      <c r="G329" s="10">
        <v>10298</v>
      </c>
      <c r="H329" s="10">
        <v>-13484850.91</v>
      </c>
    </row>
    <row r="330" spans="1:8" x14ac:dyDescent="0.2">
      <c r="A330" s="8" t="s">
        <v>943</v>
      </c>
      <c r="B330" s="8" t="s">
        <v>1039</v>
      </c>
      <c r="C330" s="8" t="s">
        <v>1493</v>
      </c>
      <c r="D330" s="8" t="s">
        <v>1494</v>
      </c>
      <c r="E330" s="8" t="s">
        <v>1495</v>
      </c>
      <c r="G330" s="10">
        <v>583800</v>
      </c>
      <c r="H330" s="10">
        <v>-14068650.91</v>
      </c>
    </row>
    <row r="332" spans="1:8" x14ac:dyDescent="0.2">
      <c r="D332" s="1" t="s">
        <v>0</v>
      </c>
      <c r="E332" s="1" t="s">
        <v>1496</v>
      </c>
      <c r="G332" s="1" t="s">
        <v>1021</v>
      </c>
      <c r="H332" s="1" t="s">
        <v>3</v>
      </c>
    </row>
    <row r="333" spans="1:8" x14ac:dyDescent="0.2">
      <c r="E333" s="1" t="s">
        <v>1022</v>
      </c>
      <c r="F333" s="1" t="s">
        <v>7</v>
      </c>
      <c r="G333" s="1" t="s">
        <v>8</v>
      </c>
      <c r="H333" s="1" t="s">
        <v>9</v>
      </c>
    </row>
    <row r="334" spans="1:8" ht="14.25" x14ac:dyDescent="0.2">
      <c r="A334" s="3" t="s">
        <v>1023</v>
      </c>
      <c r="B334" s="4" t="s">
        <v>1024</v>
      </c>
      <c r="C334" s="4" t="s">
        <v>1025</v>
      </c>
    </row>
    <row r="336" spans="1:8" x14ac:dyDescent="0.2">
      <c r="A336" s="1" t="s">
        <v>17</v>
      </c>
      <c r="B336" s="4" t="s">
        <v>1141</v>
      </c>
    </row>
    <row r="337" spans="1:9" x14ac:dyDescent="0.2">
      <c r="A337" s="4" t="s">
        <v>1027</v>
      </c>
    </row>
    <row r="338" spans="1:9" x14ac:dyDescent="0.2">
      <c r="A338" s="1" t="s">
        <v>1028</v>
      </c>
    </row>
    <row r="340" spans="1:9" x14ac:dyDescent="0.2">
      <c r="A340" s="5" t="s">
        <v>1029</v>
      </c>
    </row>
    <row r="342" spans="1:9" x14ac:dyDescent="0.2">
      <c r="A342" s="4" t="s">
        <v>31</v>
      </c>
      <c r="B342" s="4" t="s">
        <v>1030</v>
      </c>
      <c r="C342" s="4" t="s">
        <v>1031</v>
      </c>
      <c r="D342" s="4" t="s">
        <v>1032</v>
      </c>
      <c r="E342" s="4" t="s">
        <v>1033</v>
      </c>
      <c r="H342" s="4" t="s">
        <v>1034</v>
      </c>
      <c r="I342" s="4" t="s">
        <v>1497</v>
      </c>
    </row>
    <row r="343" spans="1:9" x14ac:dyDescent="0.2">
      <c r="F343" s="4" t="s">
        <v>1498</v>
      </c>
      <c r="G343" s="4" t="s">
        <v>8</v>
      </c>
      <c r="H343" s="10">
        <v>2770434.91</v>
      </c>
      <c r="I343" s="10">
        <v>16839085.82</v>
      </c>
    </row>
    <row r="344" spans="1:9" x14ac:dyDescent="0.2">
      <c r="F344" s="4" t="s">
        <v>1499</v>
      </c>
      <c r="I344" s="10">
        <v>14068650.91</v>
      </c>
    </row>
    <row r="345" spans="1:9" x14ac:dyDescent="0.2">
      <c r="F345" s="4" t="s">
        <v>1500</v>
      </c>
      <c r="G345" s="4" t="s">
        <v>8</v>
      </c>
      <c r="H345" s="9">
        <v>0</v>
      </c>
      <c r="I345" s="9">
        <v>0</v>
      </c>
    </row>
    <row r="346" spans="1:9" x14ac:dyDescent="0.2">
      <c r="F346" s="4" t="s">
        <v>117</v>
      </c>
      <c r="G346" s="4" t="s">
        <v>8</v>
      </c>
      <c r="I346" s="10">
        <v>14068650.91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G170"/>
  <sheetViews>
    <sheetView topLeftCell="A10" workbookViewId="0">
      <selection activeCell="E21" sqref="E21"/>
    </sheetView>
  </sheetViews>
  <sheetFormatPr defaultRowHeight="12.75" x14ac:dyDescent="0.2"/>
  <cols>
    <col min="1" max="1" width="11.28515625" customWidth="1"/>
    <col min="2" max="2" width="7.7109375" customWidth="1"/>
    <col min="3" max="3" width="16.42578125" bestFit="1" customWidth="1"/>
    <col min="4" max="4" width="17.7109375" bestFit="1" customWidth="1"/>
    <col min="5" max="5" width="40" customWidth="1"/>
    <col min="6" max="6" width="15.42578125" style="23" customWidth="1"/>
    <col min="7" max="7" width="15.42578125" style="23" bestFit="1" customWidth="1"/>
  </cols>
  <sheetData>
    <row r="3" spans="1:7" x14ac:dyDescent="0.2">
      <c r="F3" s="22" t="s">
        <v>0</v>
      </c>
      <c r="G3" s="22" t="s">
        <v>1020</v>
      </c>
    </row>
    <row r="4" spans="1:7" x14ac:dyDescent="0.2">
      <c r="G4" s="22" t="s">
        <v>1022</v>
      </c>
    </row>
    <row r="5" spans="1:7" ht="14.25" x14ac:dyDescent="0.2">
      <c r="A5" s="3" t="s">
        <v>1023</v>
      </c>
      <c r="B5" s="4" t="s">
        <v>1024</v>
      </c>
      <c r="C5" s="4" t="s">
        <v>1025</v>
      </c>
    </row>
    <row r="6" spans="1:7" x14ac:dyDescent="0.2">
      <c r="A6" s="1" t="s">
        <v>17</v>
      </c>
      <c r="D6" s="4" t="s">
        <v>1026</v>
      </c>
      <c r="E6" s="1" t="s">
        <v>15</v>
      </c>
    </row>
    <row r="7" spans="1:7" x14ac:dyDescent="0.2">
      <c r="A7" s="4" t="s">
        <v>1027</v>
      </c>
    </row>
    <row r="8" spans="1:7" x14ac:dyDescent="0.2">
      <c r="A8" s="1" t="s">
        <v>1028</v>
      </c>
    </row>
    <row r="10" spans="1:7" x14ac:dyDescent="0.2">
      <c r="A10" s="5" t="s">
        <v>1029</v>
      </c>
    </row>
    <row r="12" spans="1:7" x14ac:dyDescent="0.2">
      <c r="A12" s="4" t="s">
        <v>31</v>
      </c>
      <c r="B12" s="4" t="s">
        <v>1030</v>
      </c>
      <c r="C12" s="4" t="s">
        <v>1031</v>
      </c>
      <c r="D12" s="4" t="s">
        <v>1032</v>
      </c>
      <c r="E12" s="4" t="s">
        <v>1033</v>
      </c>
      <c r="F12" s="24" t="s">
        <v>1034</v>
      </c>
      <c r="G12" s="24" t="s">
        <v>1035</v>
      </c>
    </row>
    <row r="13" spans="1:7" x14ac:dyDescent="0.2">
      <c r="E13" s="4" t="s">
        <v>1037</v>
      </c>
      <c r="F13" s="25">
        <v>0</v>
      </c>
      <c r="G13" s="25">
        <v>0</v>
      </c>
    </row>
    <row r="14" spans="1:7" x14ac:dyDescent="0.2">
      <c r="A14" s="8" t="s">
        <v>1038</v>
      </c>
      <c r="B14" s="8" t="s">
        <v>1039</v>
      </c>
      <c r="C14" s="8" t="s">
        <v>1040</v>
      </c>
      <c r="D14" s="8" t="s">
        <v>1041</v>
      </c>
      <c r="E14" s="8" t="s">
        <v>1042</v>
      </c>
      <c r="G14" s="16">
        <v>5848.03</v>
      </c>
    </row>
    <row r="15" spans="1:7" x14ac:dyDescent="0.2">
      <c r="A15" s="8" t="s">
        <v>1043</v>
      </c>
      <c r="B15" s="8" t="s">
        <v>1039</v>
      </c>
      <c r="C15" s="8" t="s">
        <v>1044</v>
      </c>
      <c r="D15" s="8" t="s">
        <v>1045</v>
      </c>
      <c r="E15" s="8" t="s">
        <v>1046</v>
      </c>
      <c r="G15" s="16">
        <v>7560</v>
      </c>
    </row>
    <row r="16" spans="1:7" x14ac:dyDescent="0.2">
      <c r="A16" s="8" t="s">
        <v>1047</v>
      </c>
      <c r="B16" s="8" t="s">
        <v>1039</v>
      </c>
      <c r="C16" s="8" t="s">
        <v>1048</v>
      </c>
      <c r="D16" s="8" t="s">
        <v>1049</v>
      </c>
      <c r="E16" s="8" t="s">
        <v>1050</v>
      </c>
      <c r="G16" s="16">
        <v>34750</v>
      </c>
    </row>
    <row r="17" spans="1:7" x14ac:dyDescent="0.2">
      <c r="A17" s="8" t="s">
        <v>1051</v>
      </c>
      <c r="B17" s="8" t="s">
        <v>1039</v>
      </c>
      <c r="C17" s="8" t="s">
        <v>1052</v>
      </c>
      <c r="D17" s="8" t="s">
        <v>1053</v>
      </c>
      <c r="E17" s="8" t="s">
        <v>1054</v>
      </c>
      <c r="G17" s="16">
        <v>10996.8</v>
      </c>
    </row>
    <row r="18" spans="1:7" x14ac:dyDescent="0.2">
      <c r="A18" s="8" t="s">
        <v>1055</v>
      </c>
      <c r="B18" s="8" t="s">
        <v>1039</v>
      </c>
      <c r="C18" s="8" t="s">
        <v>1056</v>
      </c>
      <c r="D18" s="8" t="s">
        <v>1057</v>
      </c>
      <c r="E18" s="8" t="s">
        <v>1058</v>
      </c>
      <c r="G18" s="16">
        <v>25344.63</v>
      </c>
    </row>
    <row r="19" spans="1:7" x14ac:dyDescent="0.2">
      <c r="A19" s="8" t="s">
        <v>1059</v>
      </c>
      <c r="B19" s="8" t="s">
        <v>1039</v>
      </c>
      <c r="C19" s="8" t="s">
        <v>1060</v>
      </c>
      <c r="D19" s="8" t="s">
        <v>1061</v>
      </c>
      <c r="E19" s="8" t="s">
        <v>1062</v>
      </c>
      <c r="G19" s="16">
        <v>25973.05</v>
      </c>
    </row>
    <row r="20" spans="1:7" x14ac:dyDescent="0.2">
      <c r="A20" s="8" t="s">
        <v>1063</v>
      </c>
      <c r="B20" s="8" t="s">
        <v>1039</v>
      </c>
      <c r="C20" s="8" t="s">
        <v>1064</v>
      </c>
      <c r="D20" s="8" t="s">
        <v>1065</v>
      </c>
      <c r="E20" s="8" t="s">
        <v>1066</v>
      </c>
      <c r="G20" s="16">
        <v>9108</v>
      </c>
    </row>
    <row r="21" spans="1:7" x14ac:dyDescent="0.2">
      <c r="A21" s="8" t="s">
        <v>1063</v>
      </c>
      <c r="B21" s="8" t="s">
        <v>1039</v>
      </c>
      <c r="C21" s="8" t="s">
        <v>1067</v>
      </c>
      <c r="D21" s="8" t="s">
        <v>1068</v>
      </c>
      <c r="E21" s="8" t="s">
        <v>1069</v>
      </c>
      <c r="G21" s="16">
        <v>80190</v>
      </c>
    </row>
    <row r="22" spans="1:7" x14ac:dyDescent="0.2">
      <c r="A22" s="8" t="s">
        <v>1063</v>
      </c>
      <c r="B22" s="8" t="s">
        <v>1039</v>
      </c>
      <c r="C22" s="8" t="s">
        <v>1070</v>
      </c>
      <c r="D22" s="8" t="s">
        <v>1068</v>
      </c>
      <c r="E22" s="8" t="s">
        <v>1069</v>
      </c>
      <c r="G22" s="16">
        <v>80190</v>
      </c>
    </row>
    <row r="23" spans="1:7" x14ac:dyDescent="0.2">
      <c r="A23" s="8" t="s">
        <v>1071</v>
      </c>
      <c r="B23" s="8" t="s">
        <v>1039</v>
      </c>
      <c r="C23" s="8" t="s">
        <v>1072</v>
      </c>
      <c r="D23" s="8" t="s">
        <v>1073</v>
      </c>
      <c r="E23" s="8" t="s">
        <v>1074</v>
      </c>
      <c r="G23" s="16">
        <v>21324</v>
      </c>
    </row>
    <row r="24" spans="1:7" x14ac:dyDescent="0.2">
      <c r="A24" s="8" t="s">
        <v>1071</v>
      </c>
      <c r="B24" s="8" t="s">
        <v>1039</v>
      </c>
      <c r="C24" s="8" t="s">
        <v>1075</v>
      </c>
      <c r="D24" s="8" t="s">
        <v>1076</v>
      </c>
      <c r="E24" s="8" t="s">
        <v>1077</v>
      </c>
      <c r="G24" s="16">
        <v>41760</v>
      </c>
    </row>
    <row r="25" spans="1:7" x14ac:dyDescent="0.2">
      <c r="A25" s="8" t="s">
        <v>1078</v>
      </c>
      <c r="B25" s="8" t="s">
        <v>1079</v>
      </c>
      <c r="C25" s="8" t="s">
        <v>1080</v>
      </c>
      <c r="D25" s="8" t="s">
        <v>1081</v>
      </c>
      <c r="E25" s="8" t="s">
        <v>1082</v>
      </c>
      <c r="F25" s="16">
        <v>88227</v>
      </c>
    </row>
    <row r="26" spans="1:7" x14ac:dyDescent="0.2">
      <c r="A26" s="8" t="s">
        <v>1083</v>
      </c>
      <c r="B26" s="8" t="s">
        <v>1039</v>
      </c>
      <c r="C26" s="8" t="s">
        <v>1084</v>
      </c>
      <c r="D26" s="8" t="s">
        <v>1085</v>
      </c>
      <c r="E26" s="8" t="s">
        <v>1086</v>
      </c>
      <c r="G26" s="25">
        <v>0.1</v>
      </c>
    </row>
    <row r="27" spans="1:7" x14ac:dyDescent="0.2">
      <c r="A27" s="8" t="s">
        <v>1091</v>
      </c>
      <c r="B27" s="8" t="s">
        <v>1039</v>
      </c>
      <c r="C27" s="8" t="s">
        <v>1092</v>
      </c>
      <c r="D27" s="8" t="s">
        <v>1093</v>
      </c>
      <c r="E27" s="8" t="s">
        <v>1094</v>
      </c>
      <c r="G27" s="16">
        <v>324720</v>
      </c>
    </row>
    <row r="28" spans="1:7" x14ac:dyDescent="0.2">
      <c r="A28" s="8" t="s">
        <v>1091</v>
      </c>
      <c r="B28" s="8" t="s">
        <v>1039</v>
      </c>
      <c r="C28" s="8" t="s">
        <v>1095</v>
      </c>
      <c r="D28" s="8" t="s">
        <v>1093</v>
      </c>
      <c r="E28" s="8" t="s">
        <v>1094</v>
      </c>
      <c r="G28" s="16">
        <v>295200</v>
      </c>
    </row>
    <row r="29" spans="1:7" x14ac:dyDescent="0.2">
      <c r="A29" s="8" t="s">
        <v>1091</v>
      </c>
      <c r="B29" s="8" t="s">
        <v>1039</v>
      </c>
      <c r="C29" s="8" t="s">
        <v>1096</v>
      </c>
      <c r="D29" s="8" t="s">
        <v>1093</v>
      </c>
      <c r="E29" s="8" t="s">
        <v>1094</v>
      </c>
      <c r="G29" s="16">
        <v>568620</v>
      </c>
    </row>
    <row r="30" spans="1:7" x14ac:dyDescent="0.2">
      <c r="A30" s="8" t="s">
        <v>1091</v>
      </c>
      <c r="B30" s="8" t="s">
        <v>1039</v>
      </c>
      <c r="C30" s="8" t="s">
        <v>1097</v>
      </c>
      <c r="D30" s="8" t="s">
        <v>1093</v>
      </c>
      <c r="E30" s="8" t="s">
        <v>1094</v>
      </c>
      <c r="G30" s="16">
        <v>547560</v>
      </c>
    </row>
    <row r="31" spans="1:7" x14ac:dyDescent="0.2">
      <c r="A31" s="8" t="s">
        <v>1091</v>
      </c>
      <c r="B31" s="8" t="s">
        <v>1039</v>
      </c>
      <c r="C31" s="8" t="s">
        <v>1098</v>
      </c>
      <c r="D31" s="8" t="s">
        <v>1093</v>
      </c>
      <c r="E31" s="8" t="s">
        <v>1094</v>
      </c>
      <c r="G31" s="16">
        <v>14000</v>
      </c>
    </row>
    <row r="32" spans="1:7" x14ac:dyDescent="0.2">
      <c r="A32" s="8" t="s">
        <v>1091</v>
      </c>
      <c r="B32" s="8" t="s">
        <v>1039</v>
      </c>
      <c r="C32" s="8" t="s">
        <v>1099</v>
      </c>
      <c r="D32" s="8" t="s">
        <v>1093</v>
      </c>
      <c r="E32" s="8" t="s">
        <v>1094</v>
      </c>
      <c r="G32" s="16">
        <v>494100</v>
      </c>
    </row>
    <row r="33" spans="1:7" x14ac:dyDescent="0.2">
      <c r="A33" s="8" t="s">
        <v>1100</v>
      </c>
      <c r="B33" s="8" t="s">
        <v>1039</v>
      </c>
      <c r="C33" s="8" t="s">
        <v>1101</v>
      </c>
      <c r="D33" s="8" t="s">
        <v>1102</v>
      </c>
      <c r="E33" s="8" t="s">
        <v>1103</v>
      </c>
      <c r="G33" s="16">
        <v>83048.899999999994</v>
      </c>
    </row>
    <row r="34" spans="1:7" x14ac:dyDescent="0.2">
      <c r="A34" s="8" t="s">
        <v>1104</v>
      </c>
      <c r="B34" s="8" t="s">
        <v>1079</v>
      </c>
      <c r="C34" s="8" t="s">
        <v>1105</v>
      </c>
      <c r="D34" s="8" t="s">
        <v>1106</v>
      </c>
      <c r="E34" s="8" t="s">
        <v>1107</v>
      </c>
      <c r="F34" s="25">
        <v>700</v>
      </c>
    </row>
    <row r="35" spans="1:7" x14ac:dyDescent="0.2">
      <c r="D35" s="8" t="s">
        <v>1108</v>
      </c>
    </row>
    <row r="36" spans="1:7" x14ac:dyDescent="0.2">
      <c r="D36" s="8" t="s">
        <v>1109</v>
      </c>
    </row>
    <row r="37" spans="1:7" x14ac:dyDescent="0.2">
      <c r="D37" s="8" t="s">
        <v>1110</v>
      </c>
    </row>
    <row r="38" spans="1:7" x14ac:dyDescent="0.2">
      <c r="A38" s="8" t="s">
        <v>1111</v>
      </c>
      <c r="B38" s="8" t="s">
        <v>1039</v>
      </c>
      <c r="C38" s="8" t="s">
        <v>1112</v>
      </c>
      <c r="D38" s="8" t="s">
        <v>1113</v>
      </c>
      <c r="E38" s="8" t="s">
        <v>1114</v>
      </c>
      <c r="G38" s="16">
        <v>60988.02</v>
      </c>
    </row>
    <row r="39" spans="1:7" x14ac:dyDescent="0.2">
      <c r="A39" s="8" t="s">
        <v>1115</v>
      </c>
      <c r="B39" s="8" t="s">
        <v>1039</v>
      </c>
      <c r="C39" s="8" t="s">
        <v>1116</v>
      </c>
      <c r="D39" s="8" t="s">
        <v>1117</v>
      </c>
      <c r="E39" s="8" t="s">
        <v>1118</v>
      </c>
      <c r="G39" s="16">
        <v>32000</v>
      </c>
    </row>
    <row r="40" spans="1:7" x14ac:dyDescent="0.2">
      <c r="E40" s="8" t="s">
        <v>1119</v>
      </c>
    </row>
    <row r="41" spans="1:7" x14ac:dyDescent="0.2">
      <c r="A41" s="8" t="s">
        <v>1120</v>
      </c>
      <c r="B41" s="8" t="s">
        <v>1039</v>
      </c>
      <c r="C41" s="8" t="s">
        <v>1121</v>
      </c>
      <c r="D41" s="8" t="s">
        <v>1122</v>
      </c>
      <c r="E41" s="8" t="s">
        <v>1123</v>
      </c>
      <c r="G41" s="16">
        <v>18700</v>
      </c>
    </row>
    <row r="42" spans="1:7" x14ac:dyDescent="0.2">
      <c r="A42" s="8" t="s">
        <v>1124</v>
      </c>
      <c r="B42" s="8" t="s">
        <v>1039</v>
      </c>
      <c r="C42" s="8" t="s">
        <v>1125</v>
      </c>
      <c r="D42" s="8" t="s">
        <v>1126</v>
      </c>
      <c r="E42" s="8" t="s">
        <v>1127</v>
      </c>
      <c r="G42" s="16">
        <v>26840</v>
      </c>
    </row>
    <row r="43" spans="1:7" x14ac:dyDescent="0.2">
      <c r="A43" s="8" t="s">
        <v>1128</v>
      </c>
      <c r="B43" s="8" t="s">
        <v>1039</v>
      </c>
      <c r="C43" s="8" t="s">
        <v>1129</v>
      </c>
      <c r="D43" s="8" t="s">
        <v>1130</v>
      </c>
      <c r="E43" s="8" t="s">
        <v>1131</v>
      </c>
      <c r="G43" s="16">
        <v>9108</v>
      </c>
    </row>
    <row r="44" spans="1:7" x14ac:dyDescent="0.2">
      <c r="A44" s="8" t="s">
        <v>1132</v>
      </c>
      <c r="B44" s="8" t="s">
        <v>1039</v>
      </c>
      <c r="C44" s="8" t="s">
        <v>1133</v>
      </c>
      <c r="D44" s="8" t="s">
        <v>1134</v>
      </c>
      <c r="E44" s="8" t="s">
        <v>1135</v>
      </c>
      <c r="G44" s="16">
        <v>17388</v>
      </c>
    </row>
    <row r="45" spans="1:7" x14ac:dyDescent="0.2">
      <c r="A45" s="8" t="s">
        <v>1154</v>
      </c>
      <c r="B45" s="8" t="s">
        <v>1039</v>
      </c>
      <c r="C45" s="8" t="s">
        <v>1165</v>
      </c>
      <c r="D45" s="8" t="s">
        <v>1160</v>
      </c>
      <c r="E45" s="8" t="s">
        <v>1161</v>
      </c>
      <c r="G45" s="16">
        <v>17600</v>
      </c>
    </row>
    <row r="46" spans="1:7" x14ac:dyDescent="0.2">
      <c r="A46" s="8" t="s">
        <v>1154</v>
      </c>
      <c r="B46" s="8" t="s">
        <v>1039</v>
      </c>
      <c r="C46" s="8" t="s">
        <v>1166</v>
      </c>
      <c r="D46" s="8" t="s">
        <v>1160</v>
      </c>
      <c r="E46" s="8" t="s">
        <v>1161</v>
      </c>
      <c r="G46" s="16">
        <v>17600</v>
      </c>
    </row>
    <row r="47" spans="1:7" x14ac:dyDescent="0.2">
      <c r="A47" s="8" t="s">
        <v>1171</v>
      </c>
      <c r="B47" s="8" t="s">
        <v>1039</v>
      </c>
      <c r="C47" s="8" t="s">
        <v>1175</v>
      </c>
      <c r="D47" s="8" t="s">
        <v>1176</v>
      </c>
      <c r="E47" s="8" t="s">
        <v>1177</v>
      </c>
      <c r="G47" s="16">
        <v>70400</v>
      </c>
    </row>
    <row r="48" spans="1:7" x14ac:dyDescent="0.2">
      <c r="A48" s="8" t="s">
        <v>1182</v>
      </c>
      <c r="B48" s="8" t="s">
        <v>1039</v>
      </c>
      <c r="C48" s="8" t="s">
        <v>1183</v>
      </c>
      <c r="D48" s="8" t="s">
        <v>1184</v>
      </c>
      <c r="E48" s="8" t="s">
        <v>1185</v>
      </c>
      <c r="G48" s="16">
        <v>17802.759999999998</v>
      </c>
    </row>
    <row r="49" spans="1:7" x14ac:dyDescent="0.2">
      <c r="A49" s="8" t="s">
        <v>1186</v>
      </c>
      <c r="B49" s="8" t="s">
        <v>1039</v>
      </c>
      <c r="C49" s="21" t="s">
        <v>1187</v>
      </c>
      <c r="D49" s="8" t="s">
        <v>1188</v>
      </c>
      <c r="E49" s="8" t="s">
        <v>1189</v>
      </c>
      <c r="G49" s="16">
        <v>16400</v>
      </c>
    </row>
    <row r="50" spans="1:7" x14ac:dyDescent="0.2">
      <c r="A50" s="8" t="s">
        <v>1186</v>
      </c>
      <c r="B50" s="8" t="s">
        <v>1039</v>
      </c>
      <c r="C50" s="8" t="s">
        <v>1190</v>
      </c>
      <c r="D50" s="8" t="s">
        <v>1188</v>
      </c>
      <c r="E50" s="8" t="s">
        <v>1189</v>
      </c>
      <c r="G50" s="16">
        <v>30500</v>
      </c>
    </row>
    <row r="51" spans="1:7" x14ac:dyDescent="0.2">
      <c r="A51" s="8" t="s">
        <v>1195</v>
      </c>
      <c r="B51" s="8" t="s">
        <v>1039</v>
      </c>
      <c r="C51" s="8" t="s">
        <v>1196</v>
      </c>
      <c r="D51" s="8" t="s">
        <v>1197</v>
      </c>
      <c r="E51" s="8" t="s">
        <v>1198</v>
      </c>
      <c r="G51" s="16">
        <v>10098</v>
      </c>
    </row>
    <row r="52" spans="1:7" x14ac:dyDescent="0.2">
      <c r="A52" s="8" t="s">
        <v>1199</v>
      </c>
      <c r="B52" s="8" t="s">
        <v>1039</v>
      </c>
      <c r="C52" s="8" t="s">
        <v>1200</v>
      </c>
      <c r="D52" s="8" t="s">
        <v>1201</v>
      </c>
      <c r="E52" s="8" t="s">
        <v>1202</v>
      </c>
      <c r="G52" s="16">
        <v>36500</v>
      </c>
    </row>
    <row r="53" spans="1:7" x14ac:dyDescent="0.2">
      <c r="A53" s="8" t="s">
        <v>1203</v>
      </c>
      <c r="B53" s="8" t="s">
        <v>1039</v>
      </c>
      <c r="C53" s="8" t="s">
        <v>1212</v>
      </c>
      <c r="D53" s="8" t="s">
        <v>1205</v>
      </c>
      <c r="E53" s="8" t="s">
        <v>1206</v>
      </c>
      <c r="G53" s="16">
        <v>8500</v>
      </c>
    </row>
    <row r="54" spans="1:7" x14ac:dyDescent="0.2">
      <c r="A54" s="8" t="s">
        <v>1203</v>
      </c>
      <c r="B54" s="8" t="s">
        <v>1039</v>
      </c>
      <c r="C54" s="8" t="s">
        <v>1214</v>
      </c>
      <c r="D54" s="8" t="s">
        <v>1205</v>
      </c>
      <c r="E54" s="8" t="s">
        <v>1206</v>
      </c>
      <c r="G54" s="16">
        <v>375000</v>
      </c>
    </row>
    <row r="55" spans="1:7" x14ac:dyDescent="0.2">
      <c r="A55" s="8" t="s">
        <v>1203</v>
      </c>
      <c r="B55" s="8" t="s">
        <v>1039</v>
      </c>
      <c r="C55" s="8" t="s">
        <v>1215</v>
      </c>
      <c r="D55" s="8" t="s">
        <v>1205</v>
      </c>
      <c r="E55" s="8" t="s">
        <v>1206</v>
      </c>
      <c r="G55" s="16">
        <v>271300</v>
      </c>
    </row>
    <row r="56" spans="1:7" x14ac:dyDescent="0.2">
      <c r="A56" s="8" t="s">
        <v>1203</v>
      </c>
      <c r="B56" s="8" t="s">
        <v>1039</v>
      </c>
      <c r="C56" s="8" t="s">
        <v>1216</v>
      </c>
      <c r="D56" s="8" t="s">
        <v>1205</v>
      </c>
      <c r="E56" s="8" t="s">
        <v>1206</v>
      </c>
      <c r="G56" s="16">
        <v>634550</v>
      </c>
    </row>
    <row r="57" spans="1:7" x14ac:dyDescent="0.2">
      <c r="A57" s="8" t="s">
        <v>1217</v>
      </c>
      <c r="B57" s="8" t="s">
        <v>1039</v>
      </c>
      <c r="C57" s="8" t="s">
        <v>1218</v>
      </c>
      <c r="D57" s="8" t="s">
        <v>1219</v>
      </c>
      <c r="E57" s="8" t="s">
        <v>1220</v>
      </c>
      <c r="G57" s="16">
        <v>8676</v>
      </c>
    </row>
    <row r="58" spans="1:7" x14ac:dyDescent="0.2">
      <c r="A58" s="8" t="s">
        <v>1221</v>
      </c>
      <c r="B58" s="8" t="s">
        <v>1079</v>
      </c>
      <c r="C58" s="8" t="s">
        <v>1222</v>
      </c>
      <c r="D58" s="8" t="s">
        <v>817</v>
      </c>
      <c r="E58" s="8" t="s">
        <v>1223</v>
      </c>
      <c r="F58" s="16">
        <v>37400</v>
      </c>
    </row>
    <row r="59" spans="1:7" x14ac:dyDescent="0.2">
      <c r="A59" s="8" t="s">
        <v>1224</v>
      </c>
    </row>
    <row r="60" spans="1:7" x14ac:dyDescent="0.2">
      <c r="A60" s="8" t="s">
        <v>1225</v>
      </c>
    </row>
    <row r="61" spans="1:7" x14ac:dyDescent="0.2">
      <c r="A61" s="8" t="s">
        <v>1221</v>
      </c>
      <c r="B61" s="8" t="s">
        <v>1079</v>
      </c>
      <c r="C61" s="8" t="s">
        <v>1222</v>
      </c>
      <c r="D61" s="8" t="s">
        <v>817</v>
      </c>
      <c r="E61" s="8" t="s">
        <v>1223</v>
      </c>
      <c r="F61" s="16">
        <v>17600</v>
      </c>
    </row>
    <row r="62" spans="1:7" x14ac:dyDescent="0.2">
      <c r="E62" s="8" t="s">
        <v>1224</v>
      </c>
    </row>
    <row r="63" spans="1:7" x14ac:dyDescent="0.2">
      <c r="E63" s="8" t="s">
        <v>1225</v>
      </c>
    </row>
    <row r="64" spans="1:7" x14ac:dyDescent="0.2">
      <c r="E64" s="8" t="s">
        <v>1227</v>
      </c>
    </row>
    <row r="65" spans="1:7" x14ac:dyDescent="0.2">
      <c r="A65" s="8" t="s">
        <v>1229</v>
      </c>
      <c r="B65" s="8" t="s">
        <v>1039</v>
      </c>
      <c r="C65" s="8" t="s">
        <v>1230</v>
      </c>
      <c r="D65" s="8" t="s">
        <v>1231</v>
      </c>
      <c r="E65" s="8" t="s">
        <v>1232</v>
      </c>
      <c r="G65" s="16">
        <v>116960</v>
      </c>
    </row>
    <row r="66" spans="1:7" x14ac:dyDescent="0.2">
      <c r="A66" s="8" t="s">
        <v>1229</v>
      </c>
      <c r="B66" s="8" t="s">
        <v>1039</v>
      </c>
      <c r="C66" s="8" t="s">
        <v>1233</v>
      </c>
      <c r="D66" s="8" t="s">
        <v>1234</v>
      </c>
      <c r="E66" s="8" t="s">
        <v>1235</v>
      </c>
      <c r="G66" s="25">
        <v>0.02</v>
      </c>
    </row>
    <row r="67" spans="1:7" x14ac:dyDescent="0.2">
      <c r="A67" s="8" t="s">
        <v>1236</v>
      </c>
      <c r="B67" s="8" t="s">
        <v>1039</v>
      </c>
      <c r="C67" s="8" t="s">
        <v>1237</v>
      </c>
      <c r="D67" s="8" t="s">
        <v>1238</v>
      </c>
      <c r="E67" s="8" t="s">
        <v>1239</v>
      </c>
      <c r="G67" s="16">
        <v>50700</v>
      </c>
    </row>
    <row r="68" spans="1:7" x14ac:dyDescent="0.2">
      <c r="A68" s="8" t="s">
        <v>1240</v>
      </c>
      <c r="B68" s="8" t="s">
        <v>1039</v>
      </c>
      <c r="C68" s="8" t="s">
        <v>1241</v>
      </c>
      <c r="D68" s="8" t="s">
        <v>1242</v>
      </c>
      <c r="E68" s="8" t="s">
        <v>1243</v>
      </c>
      <c r="G68" s="16">
        <v>323550</v>
      </c>
    </row>
    <row r="69" spans="1:7" x14ac:dyDescent="0.2">
      <c r="A69" s="8" t="s">
        <v>1240</v>
      </c>
      <c r="B69" s="8" t="s">
        <v>1039</v>
      </c>
      <c r="C69" s="8" t="s">
        <v>1244</v>
      </c>
      <c r="D69" s="8" t="s">
        <v>1242</v>
      </c>
      <c r="E69" s="8" t="s">
        <v>1243</v>
      </c>
      <c r="G69" s="16">
        <v>110040</v>
      </c>
    </row>
    <row r="70" spans="1:7" x14ac:dyDescent="0.2">
      <c r="A70" s="8" t="s">
        <v>1245</v>
      </c>
      <c r="B70" s="8" t="s">
        <v>1039</v>
      </c>
      <c r="C70" s="8" t="s">
        <v>1246</v>
      </c>
      <c r="D70" s="8" t="s">
        <v>1247</v>
      </c>
      <c r="E70" s="8" t="s">
        <v>1248</v>
      </c>
      <c r="G70" s="25">
        <v>0.04</v>
      </c>
    </row>
    <row r="71" spans="1:7" x14ac:dyDescent="0.2">
      <c r="A71" s="8" t="s">
        <v>1249</v>
      </c>
      <c r="B71" s="8" t="s">
        <v>1079</v>
      </c>
      <c r="C71" s="8" t="s">
        <v>1250</v>
      </c>
      <c r="D71" s="8" t="s">
        <v>54</v>
      </c>
      <c r="E71" s="8" t="s">
        <v>1251</v>
      </c>
      <c r="F71" s="16">
        <v>8000</v>
      </c>
    </row>
    <row r="72" spans="1:7" x14ac:dyDescent="0.2">
      <c r="A72" s="8" t="s">
        <v>1252</v>
      </c>
      <c r="B72" s="8" t="s">
        <v>1039</v>
      </c>
      <c r="C72" s="8" t="s">
        <v>1253</v>
      </c>
      <c r="D72" s="8" t="s">
        <v>1254</v>
      </c>
      <c r="E72" s="8" t="s">
        <v>1114</v>
      </c>
      <c r="G72" s="25">
        <v>0.03</v>
      </c>
    </row>
    <row r="73" spans="1:7" x14ac:dyDescent="0.2">
      <c r="A73" s="8" t="s">
        <v>1255</v>
      </c>
      <c r="B73" s="8" t="s">
        <v>1039</v>
      </c>
      <c r="C73" s="8" t="s">
        <v>1256</v>
      </c>
      <c r="D73" s="8" t="s">
        <v>1257</v>
      </c>
      <c r="E73" s="8" t="s">
        <v>1258</v>
      </c>
      <c r="G73" s="16">
        <v>10285</v>
      </c>
    </row>
    <row r="74" spans="1:7" x14ac:dyDescent="0.2">
      <c r="A74" s="8" t="s">
        <v>1259</v>
      </c>
      <c r="B74" s="8" t="s">
        <v>1039</v>
      </c>
      <c r="C74" s="8" t="s">
        <v>1260</v>
      </c>
      <c r="D74" s="8" t="s">
        <v>1261</v>
      </c>
      <c r="E74" s="8" t="s">
        <v>1262</v>
      </c>
      <c r="G74" s="16">
        <v>39272</v>
      </c>
    </row>
    <row r="75" spans="1:7" x14ac:dyDescent="0.2">
      <c r="A75" s="8" t="s">
        <v>1263</v>
      </c>
      <c r="B75" s="8" t="s">
        <v>1039</v>
      </c>
      <c r="C75" s="8" t="s">
        <v>1264</v>
      </c>
      <c r="D75" s="8" t="s">
        <v>1265</v>
      </c>
      <c r="E75" s="8" t="s">
        <v>1266</v>
      </c>
      <c r="G75" s="25">
        <v>1</v>
      </c>
    </row>
    <row r="76" spans="1:7" x14ac:dyDescent="0.2">
      <c r="A76" s="8" t="s">
        <v>1267</v>
      </c>
      <c r="B76" s="8" t="s">
        <v>1079</v>
      </c>
      <c r="C76" s="8" t="s">
        <v>1268</v>
      </c>
      <c r="D76" s="8" t="s">
        <v>54</v>
      </c>
      <c r="E76" s="8" t="s">
        <v>1269</v>
      </c>
      <c r="F76" s="16">
        <v>8500</v>
      </c>
    </row>
    <row r="77" spans="1:7" x14ac:dyDescent="0.2">
      <c r="E77" s="8" t="s">
        <v>1270</v>
      </c>
    </row>
    <row r="78" spans="1:7" x14ac:dyDescent="0.2">
      <c r="A78" s="8" t="s">
        <v>1267</v>
      </c>
      <c r="B78" s="8" t="s">
        <v>1079</v>
      </c>
      <c r="C78" s="8" t="s">
        <v>1268</v>
      </c>
      <c r="D78" s="8" t="s">
        <v>54</v>
      </c>
      <c r="E78" s="8" t="s">
        <v>1269</v>
      </c>
      <c r="F78" s="16">
        <v>148500</v>
      </c>
    </row>
    <row r="79" spans="1:7" x14ac:dyDescent="0.2">
      <c r="E79" s="8" t="s">
        <v>1270</v>
      </c>
    </row>
    <row r="80" spans="1:7" x14ac:dyDescent="0.2">
      <c r="A80" s="8" t="s">
        <v>1267</v>
      </c>
      <c r="B80" s="8" t="s">
        <v>1079</v>
      </c>
      <c r="C80" s="8" t="s">
        <v>1268</v>
      </c>
      <c r="D80" s="8" t="s">
        <v>54</v>
      </c>
      <c r="E80" s="8" t="s">
        <v>1269</v>
      </c>
      <c r="F80" s="16">
        <v>111973.8</v>
      </c>
    </row>
    <row r="81" spans="1:7" x14ac:dyDescent="0.2">
      <c r="E81" s="8" t="s">
        <v>1270</v>
      </c>
    </row>
    <row r="82" spans="1:7" x14ac:dyDescent="0.2">
      <c r="A82" s="8" t="s">
        <v>1272</v>
      </c>
      <c r="B82" s="8" t="s">
        <v>1039</v>
      </c>
      <c r="C82" s="8" t="s">
        <v>1273</v>
      </c>
      <c r="D82" s="8" t="s">
        <v>1274</v>
      </c>
      <c r="E82" s="8" t="s">
        <v>1275</v>
      </c>
      <c r="G82" s="16">
        <v>30400</v>
      </c>
    </row>
    <row r="83" spans="1:7" x14ac:dyDescent="0.2">
      <c r="A83" s="8" t="s">
        <v>1280</v>
      </c>
      <c r="B83" s="8" t="s">
        <v>1039</v>
      </c>
      <c r="C83" s="8" t="s">
        <v>1281</v>
      </c>
      <c r="D83" s="8" t="s">
        <v>1282</v>
      </c>
      <c r="E83" s="8" t="s">
        <v>1283</v>
      </c>
      <c r="G83" s="16">
        <v>228000</v>
      </c>
    </row>
    <row r="84" spans="1:7" x14ac:dyDescent="0.2">
      <c r="A84" s="8" t="s">
        <v>1280</v>
      </c>
      <c r="B84" s="8" t="s">
        <v>1039</v>
      </c>
      <c r="C84" s="8" t="s">
        <v>1284</v>
      </c>
      <c r="D84" s="8" t="s">
        <v>1282</v>
      </c>
      <c r="E84" s="8" t="s">
        <v>1283</v>
      </c>
      <c r="G84" s="16">
        <v>228000</v>
      </c>
    </row>
    <row r="85" spans="1:7" x14ac:dyDescent="0.2">
      <c r="A85" s="8" t="s">
        <v>1280</v>
      </c>
      <c r="B85" s="8" t="s">
        <v>1039</v>
      </c>
      <c r="C85" s="8" t="s">
        <v>1285</v>
      </c>
      <c r="D85" s="8" t="s">
        <v>1282</v>
      </c>
      <c r="E85" s="8" t="s">
        <v>1283</v>
      </c>
      <c r="G85" s="16">
        <v>3151150</v>
      </c>
    </row>
    <row r="86" spans="1:7" x14ac:dyDescent="0.2">
      <c r="A86" s="8" t="s">
        <v>1280</v>
      </c>
      <c r="B86" s="8" t="s">
        <v>1039</v>
      </c>
      <c r="C86" s="8" t="s">
        <v>1286</v>
      </c>
      <c r="D86" s="8" t="s">
        <v>1282</v>
      </c>
      <c r="E86" s="8" t="s">
        <v>1283</v>
      </c>
      <c r="G86" s="16">
        <v>3151150</v>
      </c>
    </row>
    <row r="87" spans="1:7" x14ac:dyDescent="0.2">
      <c r="A87" s="8" t="s">
        <v>1280</v>
      </c>
      <c r="B87" s="8" t="s">
        <v>1039</v>
      </c>
      <c r="C87" s="8" t="s">
        <v>1287</v>
      </c>
      <c r="D87" s="8" t="s">
        <v>1282</v>
      </c>
      <c r="E87" s="8" t="s">
        <v>1283</v>
      </c>
      <c r="G87" s="16">
        <v>199750</v>
      </c>
    </row>
    <row r="88" spans="1:7" x14ac:dyDescent="0.2">
      <c r="A88" s="8" t="s">
        <v>1280</v>
      </c>
      <c r="B88" s="8" t="s">
        <v>1039</v>
      </c>
      <c r="C88" s="8" t="s">
        <v>1288</v>
      </c>
      <c r="D88" s="8" t="s">
        <v>1282</v>
      </c>
      <c r="E88" s="8" t="s">
        <v>1283</v>
      </c>
      <c r="G88" s="16">
        <v>199850</v>
      </c>
    </row>
    <row r="89" spans="1:7" x14ac:dyDescent="0.2">
      <c r="A89" s="8" t="s">
        <v>1280</v>
      </c>
      <c r="B89" s="8" t="s">
        <v>1039</v>
      </c>
      <c r="C89" s="8" t="s">
        <v>1289</v>
      </c>
      <c r="D89" s="8" t="s">
        <v>1290</v>
      </c>
      <c r="E89" s="8" t="s">
        <v>1291</v>
      </c>
      <c r="G89" s="16">
        <v>29454</v>
      </c>
    </row>
    <row r="90" spans="1:7" x14ac:dyDescent="0.2">
      <c r="A90" s="8" t="s">
        <v>1292</v>
      </c>
      <c r="B90" s="8" t="s">
        <v>1039</v>
      </c>
      <c r="C90" s="8" t="s">
        <v>1293</v>
      </c>
      <c r="D90" s="8" t="s">
        <v>1294</v>
      </c>
      <c r="E90" s="8" t="s">
        <v>1295</v>
      </c>
      <c r="G90" s="16">
        <v>150000</v>
      </c>
    </row>
    <row r="91" spans="1:7" x14ac:dyDescent="0.2">
      <c r="A91" s="8" t="s">
        <v>1292</v>
      </c>
      <c r="B91" s="8" t="s">
        <v>1039</v>
      </c>
      <c r="C91" s="8" t="s">
        <v>1296</v>
      </c>
      <c r="D91" s="8" t="s">
        <v>1297</v>
      </c>
      <c r="E91" s="8" t="s">
        <v>1298</v>
      </c>
      <c r="G91" s="25">
        <v>0.4</v>
      </c>
    </row>
    <row r="92" spans="1:7" x14ac:dyDescent="0.2">
      <c r="A92" s="8" t="s">
        <v>1299</v>
      </c>
      <c r="B92" s="8" t="s">
        <v>1039</v>
      </c>
      <c r="C92" s="8" t="s">
        <v>1300</v>
      </c>
      <c r="D92" s="8" t="s">
        <v>1301</v>
      </c>
      <c r="E92" s="8" t="s">
        <v>1302</v>
      </c>
      <c r="G92" s="16">
        <v>16585</v>
      </c>
    </row>
    <row r="93" spans="1:7" x14ac:dyDescent="0.2">
      <c r="A93" s="8" t="s">
        <v>1299</v>
      </c>
      <c r="B93" s="8" t="s">
        <v>1039</v>
      </c>
      <c r="C93" s="8" t="s">
        <v>1303</v>
      </c>
      <c r="D93" s="8" t="s">
        <v>1301</v>
      </c>
      <c r="E93" s="8" t="s">
        <v>1302</v>
      </c>
      <c r="G93" s="16">
        <v>159600</v>
      </c>
    </row>
    <row r="94" spans="1:7" x14ac:dyDescent="0.2">
      <c r="A94" s="8" t="s">
        <v>1299</v>
      </c>
      <c r="B94" s="8" t="s">
        <v>1039</v>
      </c>
      <c r="C94" s="8" t="s">
        <v>1304</v>
      </c>
      <c r="D94" s="8" t="s">
        <v>1301</v>
      </c>
      <c r="E94" s="8" t="s">
        <v>1302</v>
      </c>
      <c r="G94" s="16">
        <v>232190</v>
      </c>
    </row>
    <row r="95" spans="1:7" x14ac:dyDescent="0.2">
      <c r="A95" s="8" t="s">
        <v>1299</v>
      </c>
      <c r="B95" s="8" t="s">
        <v>1039</v>
      </c>
      <c r="C95" s="8" t="s">
        <v>1305</v>
      </c>
      <c r="D95" s="8" t="s">
        <v>1301</v>
      </c>
      <c r="E95" s="8" t="s">
        <v>1302</v>
      </c>
      <c r="G95" s="16">
        <v>165850</v>
      </c>
    </row>
    <row r="96" spans="1:7" x14ac:dyDescent="0.2">
      <c r="A96" s="8" t="s">
        <v>1299</v>
      </c>
      <c r="B96" s="8" t="s">
        <v>1039</v>
      </c>
      <c r="C96" s="8" t="s">
        <v>1306</v>
      </c>
      <c r="D96" s="8" t="s">
        <v>1301</v>
      </c>
      <c r="E96" s="8" t="s">
        <v>1302</v>
      </c>
      <c r="G96" s="16">
        <v>45600</v>
      </c>
    </row>
    <row r="97" spans="1:7" x14ac:dyDescent="0.2">
      <c r="A97" s="8" t="s">
        <v>1307</v>
      </c>
      <c r="B97" s="8" t="s">
        <v>1039</v>
      </c>
      <c r="C97" s="8" t="s">
        <v>1308</v>
      </c>
      <c r="D97" s="8" t="s">
        <v>1309</v>
      </c>
      <c r="E97" s="8" t="s">
        <v>1310</v>
      </c>
      <c r="G97" s="16">
        <v>16400</v>
      </c>
    </row>
    <row r="98" spans="1:7" x14ac:dyDescent="0.2">
      <c r="A98" s="8" t="s">
        <v>1311</v>
      </c>
      <c r="B98" s="8" t="s">
        <v>1039</v>
      </c>
      <c r="C98" s="8" t="s">
        <v>1312</v>
      </c>
      <c r="D98" s="8" t="s">
        <v>1313</v>
      </c>
      <c r="E98" s="8" t="s">
        <v>1314</v>
      </c>
      <c r="G98" s="16">
        <v>45600</v>
      </c>
    </row>
    <row r="99" spans="1:7" x14ac:dyDescent="0.2">
      <c r="A99" s="8" t="s">
        <v>1311</v>
      </c>
      <c r="B99" s="8" t="s">
        <v>1039</v>
      </c>
      <c r="C99" s="8" t="s">
        <v>1315</v>
      </c>
      <c r="D99" s="8" t="s">
        <v>1313</v>
      </c>
      <c r="E99" s="8" t="s">
        <v>1314</v>
      </c>
      <c r="G99" s="16">
        <v>23250</v>
      </c>
    </row>
    <row r="100" spans="1:7" x14ac:dyDescent="0.2">
      <c r="A100" s="8" t="s">
        <v>1311</v>
      </c>
      <c r="B100" s="8" t="s">
        <v>1039</v>
      </c>
      <c r="C100" s="8" t="s">
        <v>1316</v>
      </c>
      <c r="D100" s="8" t="s">
        <v>1313</v>
      </c>
      <c r="E100" s="8" t="s">
        <v>1314</v>
      </c>
      <c r="G100" s="16">
        <v>39160</v>
      </c>
    </row>
    <row r="101" spans="1:7" x14ac:dyDescent="0.2">
      <c r="A101" s="8" t="s">
        <v>1317</v>
      </c>
      <c r="B101" s="8" t="s">
        <v>1039</v>
      </c>
      <c r="C101" s="8" t="s">
        <v>1318</v>
      </c>
      <c r="D101" s="8" t="s">
        <v>1319</v>
      </c>
      <c r="E101" s="8" t="s">
        <v>1062</v>
      </c>
      <c r="G101" s="16">
        <v>9818</v>
      </c>
    </row>
    <row r="102" spans="1:7" x14ac:dyDescent="0.2">
      <c r="A102" s="8" t="s">
        <v>1320</v>
      </c>
      <c r="B102" s="8" t="s">
        <v>1039</v>
      </c>
      <c r="C102" s="8" t="s">
        <v>1321</v>
      </c>
      <c r="D102" s="8" t="s">
        <v>1322</v>
      </c>
      <c r="E102" s="8" t="s">
        <v>1323</v>
      </c>
      <c r="G102" s="16">
        <v>9326</v>
      </c>
    </row>
    <row r="103" spans="1:7" x14ac:dyDescent="0.2">
      <c r="A103" s="8" t="s">
        <v>1324</v>
      </c>
      <c r="B103" s="8" t="s">
        <v>1039</v>
      </c>
      <c r="C103" s="8" t="s">
        <v>1325</v>
      </c>
      <c r="D103" s="8" t="s">
        <v>1326</v>
      </c>
      <c r="E103" s="8" t="s">
        <v>1327</v>
      </c>
      <c r="G103" s="16">
        <v>29454</v>
      </c>
    </row>
    <row r="104" spans="1:7" x14ac:dyDescent="0.2">
      <c r="A104" s="8" t="s">
        <v>1324</v>
      </c>
      <c r="B104" s="8" t="s">
        <v>1039</v>
      </c>
      <c r="C104" s="8" t="s">
        <v>1328</v>
      </c>
      <c r="D104" s="8" t="s">
        <v>1329</v>
      </c>
      <c r="E104" s="8" t="s">
        <v>1330</v>
      </c>
      <c r="G104" s="16">
        <v>19636</v>
      </c>
    </row>
    <row r="105" spans="1:7" x14ac:dyDescent="0.2">
      <c r="A105" s="8" t="s">
        <v>1331</v>
      </c>
      <c r="B105" s="8" t="s">
        <v>1039</v>
      </c>
      <c r="C105" s="8" t="s">
        <v>1332</v>
      </c>
      <c r="D105" s="8" t="s">
        <v>1333</v>
      </c>
      <c r="E105" s="8" t="s">
        <v>1334</v>
      </c>
      <c r="G105" s="16">
        <v>18252</v>
      </c>
    </row>
    <row r="106" spans="1:7" x14ac:dyDescent="0.2">
      <c r="A106" s="8" t="s">
        <v>1335</v>
      </c>
      <c r="B106" s="8" t="s">
        <v>1039</v>
      </c>
      <c r="C106" s="8" t="s">
        <v>1336</v>
      </c>
      <c r="D106" s="8" t="s">
        <v>1337</v>
      </c>
      <c r="E106" s="8" t="s">
        <v>1338</v>
      </c>
      <c r="G106" s="16">
        <v>9525</v>
      </c>
    </row>
    <row r="107" spans="1:7" x14ac:dyDescent="0.2">
      <c r="A107" s="8" t="s">
        <v>1339</v>
      </c>
      <c r="B107" s="8" t="s">
        <v>1079</v>
      </c>
      <c r="C107" s="8" t="s">
        <v>1340</v>
      </c>
      <c r="D107" s="8" t="s">
        <v>1341</v>
      </c>
      <c r="E107" s="8" t="s">
        <v>1342</v>
      </c>
      <c r="F107" s="25">
        <v>0.02</v>
      </c>
    </row>
    <row r="108" spans="1:7" x14ac:dyDescent="0.2">
      <c r="D108" s="8" t="s">
        <v>1343</v>
      </c>
    </row>
    <row r="109" spans="1:7" x14ac:dyDescent="0.2">
      <c r="D109" s="12">
        <v>229</v>
      </c>
    </row>
    <row r="110" spans="1:7" x14ac:dyDescent="0.2">
      <c r="A110" s="8" t="s">
        <v>1339</v>
      </c>
      <c r="B110" s="8" t="s">
        <v>1079</v>
      </c>
      <c r="C110" s="8" t="s">
        <v>1340</v>
      </c>
      <c r="D110" s="8" t="s">
        <v>1341</v>
      </c>
      <c r="E110" s="8" t="s">
        <v>1344</v>
      </c>
      <c r="F110" s="25">
        <v>0.01</v>
      </c>
    </row>
    <row r="111" spans="1:7" x14ac:dyDescent="0.2">
      <c r="A111" s="8" t="s">
        <v>1343</v>
      </c>
    </row>
    <row r="112" spans="1:7" x14ac:dyDescent="0.2">
      <c r="A112" s="8" t="s">
        <v>1339</v>
      </c>
      <c r="B112" s="8" t="s">
        <v>1079</v>
      </c>
      <c r="C112" s="8" t="s">
        <v>1340</v>
      </c>
      <c r="D112" s="8" t="s">
        <v>1341</v>
      </c>
      <c r="E112" s="8" t="s">
        <v>1346</v>
      </c>
      <c r="F112" s="16">
        <v>20570</v>
      </c>
    </row>
    <row r="113" spans="1:7" x14ac:dyDescent="0.2">
      <c r="D113" s="8" t="s">
        <v>1343</v>
      </c>
    </row>
    <row r="114" spans="1:7" x14ac:dyDescent="0.2">
      <c r="D114" s="12">
        <v>229</v>
      </c>
    </row>
    <row r="115" spans="1:7" x14ac:dyDescent="0.2">
      <c r="A115" s="8" t="s">
        <v>1339</v>
      </c>
      <c r="B115" s="8" t="s">
        <v>1079</v>
      </c>
      <c r="C115" s="8" t="s">
        <v>1347</v>
      </c>
      <c r="D115" s="8" t="s">
        <v>817</v>
      </c>
      <c r="E115" s="8" t="s">
        <v>1348</v>
      </c>
      <c r="F115" s="16">
        <v>20570</v>
      </c>
    </row>
    <row r="116" spans="1:7" x14ac:dyDescent="0.2">
      <c r="D116" s="8" t="s">
        <v>1349</v>
      </c>
      <c r="E116" s="8" t="s">
        <v>1350</v>
      </c>
    </row>
    <row r="117" spans="1:7" x14ac:dyDescent="0.2">
      <c r="E117" s="8" t="s">
        <v>1351</v>
      </c>
    </row>
    <row r="118" spans="1:7" x14ac:dyDescent="0.2">
      <c r="A118" s="8" t="s">
        <v>1339</v>
      </c>
      <c r="B118" s="8" t="s">
        <v>1079</v>
      </c>
      <c r="C118" s="8" t="s">
        <v>1347</v>
      </c>
      <c r="D118" s="8" t="s">
        <v>817</v>
      </c>
      <c r="E118" s="8" t="s">
        <v>1348</v>
      </c>
      <c r="F118" s="16">
        <v>19636</v>
      </c>
    </row>
    <row r="119" spans="1:7" x14ac:dyDescent="0.2">
      <c r="D119" s="8" t="s">
        <v>1349</v>
      </c>
      <c r="E119" s="8" t="s">
        <v>1350</v>
      </c>
    </row>
    <row r="120" spans="1:7" x14ac:dyDescent="0.2">
      <c r="E120" s="8" t="s">
        <v>1351</v>
      </c>
    </row>
    <row r="121" spans="1:7" x14ac:dyDescent="0.2">
      <c r="A121" s="8" t="s">
        <v>1352</v>
      </c>
      <c r="B121" s="8" t="s">
        <v>1039</v>
      </c>
      <c r="C121" s="8" t="s">
        <v>1353</v>
      </c>
      <c r="D121" s="8" t="s">
        <v>1354</v>
      </c>
      <c r="E121" s="8" t="s">
        <v>1355</v>
      </c>
      <c r="G121" s="16">
        <v>27777.99</v>
      </c>
    </row>
    <row r="122" spans="1:7" x14ac:dyDescent="0.2">
      <c r="A122" s="8" t="s">
        <v>1356</v>
      </c>
      <c r="B122" s="8" t="s">
        <v>1039</v>
      </c>
      <c r="C122" s="8" t="s">
        <v>1357</v>
      </c>
      <c r="D122" s="8" t="s">
        <v>1358</v>
      </c>
      <c r="E122" s="8" t="s">
        <v>1243</v>
      </c>
      <c r="G122" s="16">
        <v>74000</v>
      </c>
    </row>
    <row r="123" spans="1:7" x14ac:dyDescent="0.2">
      <c r="A123" s="8" t="s">
        <v>1363</v>
      </c>
      <c r="B123" s="8" t="s">
        <v>1039</v>
      </c>
      <c r="C123" s="8" t="s">
        <v>1364</v>
      </c>
      <c r="D123" s="8" t="s">
        <v>1365</v>
      </c>
      <c r="E123" s="8" t="s">
        <v>1366</v>
      </c>
      <c r="G123" s="16">
        <v>111000</v>
      </c>
    </row>
    <row r="124" spans="1:7" x14ac:dyDescent="0.2">
      <c r="A124" s="8" t="s">
        <v>1363</v>
      </c>
      <c r="B124" s="8" t="s">
        <v>1039</v>
      </c>
      <c r="C124" s="8" t="s">
        <v>1367</v>
      </c>
      <c r="D124" s="8" t="s">
        <v>1365</v>
      </c>
      <c r="E124" s="8" t="s">
        <v>1366</v>
      </c>
      <c r="G124" s="16">
        <v>27000</v>
      </c>
    </row>
    <row r="125" spans="1:7" x14ac:dyDescent="0.2">
      <c r="A125" s="8" t="s">
        <v>1368</v>
      </c>
      <c r="B125" s="8" t="s">
        <v>1039</v>
      </c>
      <c r="C125" s="8" t="s">
        <v>1369</v>
      </c>
      <c r="D125" s="8" t="s">
        <v>1370</v>
      </c>
      <c r="E125" s="8" t="s">
        <v>1371</v>
      </c>
      <c r="G125" s="16">
        <v>18252</v>
      </c>
    </row>
    <row r="126" spans="1:7" x14ac:dyDescent="0.2">
      <c r="A126" s="8" t="s">
        <v>1372</v>
      </c>
      <c r="B126" s="8" t="s">
        <v>1039</v>
      </c>
      <c r="C126" s="8" t="s">
        <v>1373</v>
      </c>
      <c r="D126" s="8" t="s">
        <v>1374</v>
      </c>
      <c r="E126" s="8" t="s">
        <v>1375</v>
      </c>
      <c r="G126" s="16">
        <v>19636</v>
      </c>
    </row>
    <row r="127" spans="1:7" x14ac:dyDescent="0.2">
      <c r="A127" s="8" t="s">
        <v>1372</v>
      </c>
      <c r="B127" s="8" t="s">
        <v>1039</v>
      </c>
      <c r="C127" s="8" t="s">
        <v>1376</v>
      </c>
      <c r="D127" s="8" t="s">
        <v>1377</v>
      </c>
      <c r="E127" s="8" t="s">
        <v>1378</v>
      </c>
      <c r="G127" s="25">
        <v>890</v>
      </c>
    </row>
    <row r="128" spans="1:7" x14ac:dyDescent="0.2">
      <c r="A128" s="8" t="s">
        <v>49</v>
      </c>
      <c r="B128" s="8" t="s">
        <v>1079</v>
      </c>
      <c r="C128" s="8" t="s">
        <v>1379</v>
      </c>
      <c r="D128" s="8" t="s">
        <v>1380</v>
      </c>
      <c r="E128" s="8" t="s">
        <v>1381</v>
      </c>
      <c r="F128" s="25">
        <v>0.01</v>
      </c>
    </row>
    <row r="129" spans="1:7" x14ac:dyDescent="0.2">
      <c r="E129" s="8" t="s">
        <v>1382</v>
      </c>
    </row>
    <row r="130" spans="1:7" x14ac:dyDescent="0.2">
      <c r="E130" s="8" t="s">
        <v>1383</v>
      </c>
    </row>
    <row r="131" spans="1:7" x14ac:dyDescent="0.2">
      <c r="A131" s="8" t="s">
        <v>49</v>
      </c>
      <c r="B131" s="8" t="s">
        <v>1079</v>
      </c>
      <c r="C131" s="8" t="s">
        <v>1379</v>
      </c>
      <c r="D131" s="8" t="s">
        <v>1380</v>
      </c>
      <c r="E131" s="8" t="s">
        <v>1381</v>
      </c>
      <c r="F131" s="25">
        <v>0.01</v>
      </c>
    </row>
    <row r="132" spans="1:7" x14ac:dyDescent="0.2">
      <c r="E132" s="8" t="s">
        <v>1382</v>
      </c>
    </row>
    <row r="133" spans="1:7" x14ac:dyDescent="0.2">
      <c r="E133" s="8" t="s">
        <v>1383</v>
      </c>
    </row>
    <row r="134" spans="1:7" x14ac:dyDescent="0.2">
      <c r="A134" s="8" t="s">
        <v>1384</v>
      </c>
      <c r="B134" s="8" t="s">
        <v>1039</v>
      </c>
      <c r="C134" s="8" t="s">
        <v>1385</v>
      </c>
      <c r="D134" s="8" t="s">
        <v>1386</v>
      </c>
      <c r="E134" s="8" t="s">
        <v>1387</v>
      </c>
      <c r="G134" s="16">
        <v>121875</v>
      </c>
    </row>
    <row r="135" spans="1:7" x14ac:dyDescent="0.2">
      <c r="A135" s="8" t="s">
        <v>1388</v>
      </c>
      <c r="B135" s="8" t="s">
        <v>1039</v>
      </c>
      <c r="C135" s="8" t="s">
        <v>1389</v>
      </c>
      <c r="D135" s="8" t="s">
        <v>1390</v>
      </c>
      <c r="E135" s="8" t="s">
        <v>1114</v>
      </c>
      <c r="G135" s="16">
        <v>1840</v>
      </c>
    </row>
    <row r="136" spans="1:7" x14ac:dyDescent="0.2">
      <c r="A136" s="8" t="s">
        <v>1391</v>
      </c>
      <c r="B136" s="8" t="s">
        <v>1079</v>
      </c>
      <c r="C136" s="8" t="s">
        <v>1392</v>
      </c>
      <c r="D136" s="8" t="s">
        <v>1393</v>
      </c>
      <c r="E136" s="8" t="s">
        <v>1395</v>
      </c>
      <c r="F136" s="16">
        <v>9162</v>
      </c>
    </row>
    <row r="137" spans="1:7" x14ac:dyDescent="0.2">
      <c r="A137" s="8" t="s">
        <v>440</v>
      </c>
      <c r="B137" s="8" t="s">
        <v>1039</v>
      </c>
      <c r="C137" s="8" t="s">
        <v>1396</v>
      </c>
      <c r="D137" s="8" t="s">
        <v>1397</v>
      </c>
      <c r="E137" s="8" t="s">
        <v>1398</v>
      </c>
      <c r="G137" s="16">
        <v>13095</v>
      </c>
    </row>
    <row r="138" spans="1:7" x14ac:dyDescent="0.2">
      <c r="A138" s="8" t="s">
        <v>1399</v>
      </c>
      <c r="B138" s="8" t="s">
        <v>1039</v>
      </c>
      <c r="C138" s="8" t="s">
        <v>1400</v>
      </c>
      <c r="D138" s="8" t="s">
        <v>1401</v>
      </c>
      <c r="E138" s="8" t="s">
        <v>1402</v>
      </c>
      <c r="G138" s="16">
        <v>47790</v>
      </c>
    </row>
    <row r="139" spans="1:7" x14ac:dyDescent="0.2">
      <c r="A139" s="8" t="s">
        <v>1403</v>
      </c>
      <c r="B139" s="8" t="s">
        <v>1039</v>
      </c>
      <c r="C139" s="8" t="s">
        <v>1404</v>
      </c>
      <c r="D139" s="8" t="s">
        <v>1405</v>
      </c>
      <c r="E139" s="8" t="s">
        <v>1406</v>
      </c>
      <c r="G139" s="16">
        <v>9326</v>
      </c>
    </row>
    <row r="140" spans="1:7" x14ac:dyDescent="0.2">
      <c r="A140" s="8" t="s">
        <v>1408</v>
      </c>
      <c r="B140" s="8" t="s">
        <v>1039</v>
      </c>
      <c r="C140" s="8" t="s">
        <v>1409</v>
      </c>
      <c r="D140" s="8" t="s">
        <v>1410</v>
      </c>
      <c r="E140" s="8" t="s">
        <v>1411</v>
      </c>
      <c r="G140" s="16">
        <v>13095</v>
      </c>
    </row>
    <row r="141" spans="1:7" x14ac:dyDescent="0.2">
      <c r="A141" s="8" t="s">
        <v>1412</v>
      </c>
      <c r="B141" s="8" t="s">
        <v>1039</v>
      </c>
      <c r="C141" s="8" t="s">
        <v>1413</v>
      </c>
      <c r="D141" s="8" t="s">
        <v>1414</v>
      </c>
      <c r="E141" s="8" t="s">
        <v>1415</v>
      </c>
      <c r="G141" s="16">
        <v>9276</v>
      </c>
    </row>
    <row r="142" spans="1:7" x14ac:dyDescent="0.2">
      <c r="A142" s="8" t="s">
        <v>1416</v>
      </c>
      <c r="B142" s="8" t="s">
        <v>1039</v>
      </c>
      <c r="C142" s="8" t="s">
        <v>1417</v>
      </c>
      <c r="D142" s="8" t="s">
        <v>1418</v>
      </c>
      <c r="E142" s="8" t="s">
        <v>1419</v>
      </c>
      <c r="G142" s="16">
        <v>11088</v>
      </c>
    </row>
    <row r="143" spans="1:7" x14ac:dyDescent="0.2">
      <c r="A143" s="8" t="s">
        <v>1420</v>
      </c>
      <c r="B143" s="8" t="s">
        <v>1039</v>
      </c>
      <c r="C143" s="8" t="s">
        <v>1421</v>
      </c>
      <c r="D143" s="8" t="s">
        <v>1422</v>
      </c>
      <c r="E143" s="8" t="s">
        <v>1423</v>
      </c>
      <c r="G143" s="16">
        <v>9326</v>
      </c>
    </row>
    <row r="144" spans="1:7" x14ac:dyDescent="0.2">
      <c r="A144" s="8" t="s">
        <v>1424</v>
      </c>
      <c r="B144" s="8" t="s">
        <v>1039</v>
      </c>
      <c r="C144" s="8" t="s">
        <v>1425</v>
      </c>
      <c r="D144" s="8" t="s">
        <v>1426</v>
      </c>
      <c r="E144" s="8" t="s">
        <v>1423</v>
      </c>
      <c r="G144" s="16">
        <v>9126</v>
      </c>
    </row>
    <row r="145" spans="1:7" x14ac:dyDescent="0.2">
      <c r="A145" s="8" t="s">
        <v>1427</v>
      </c>
      <c r="B145" s="8" t="s">
        <v>1039</v>
      </c>
      <c r="C145" s="8" t="s">
        <v>1428</v>
      </c>
      <c r="D145" s="8" t="s">
        <v>1429</v>
      </c>
      <c r="E145" s="8" t="s">
        <v>1430</v>
      </c>
      <c r="G145" s="16">
        <v>39294</v>
      </c>
    </row>
    <row r="146" spans="1:7" x14ac:dyDescent="0.2">
      <c r="A146" s="8" t="s">
        <v>1431</v>
      </c>
      <c r="B146" s="8" t="s">
        <v>1039</v>
      </c>
      <c r="C146" s="8" t="s">
        <v>1432</v>
      </c>
      <c r="D146" s="8" t="s">
        <v>1433</v>
      </c>
      <c r="E146" s="8" t="s">
        <v>1434</v>
      </c>
      <c r="G146" s="16">
        <v>18252</v>
      </c>
    </row>
    <row r="147" spans="1:7" x14ac:dyDescent="0.2">
      <c r="A147" s="8" t="s">
        <v>1435</v>
      </c>
      <c r="B147" s="8" t="s">
        <v>1039</v>
      </c>
      <c r="C147" s="8" t="s">
        <v>1436</v>
      </c>
      <c r="D147" s="8" t="s">
        <v>1437</v>
      </c>
      <c r="E147" s="8" t="s">
        <v>1438</v>
      </c>
      <c r="G147" s="16">
        <v>18252</v>
      </c>
    </row>
    <row r="148" spans="1:7" x14ac:dyDescent="0.2">
      <c r="A148" s="8" t="s">
        <v>1439</v>
      </c>
      <c r="B148" s="8" t="s">
        <v>1039</v>
      </c>
      <c r="C148" s="8" t="s">
        <v>1440</v>
      </c>
      <c r="D148" s="8" t="s">
        <v>1441</v>
      </c>
      <c r="E148" s="8" t="s">
        <v>1442</v>
      </c>
      <c r="G148" s="16">
        <v>9126</v>
      </c>
    </row>
    <row r="149" spans="1:7" x14ac:dyDescent="0.2">
      <c r="A149" s="8" t="s">
        <v>1443</v>
      </c>
      <c r="B149" s="8" t="s">
        <v>1039</v>
      </c>
      <c r="C149" s="8" t="s">
        <v>1444</v>
      </c>
      <c r="D149" s="8" t="s">
        <v>1445</v>
      </c>
      <c r="E149" s="8" t="s">
        <v>1446</v>
      </c>
      <c r="G149" s="16">
        <v>27578.01</v>
      </c>
    </row>
    <row r="150" spans="1:7" x14ac:dyDescent="0.2">
      <c r="A150" s="8" t="s">
        <v>1447</v>
      </c>
      <c r="B150" s="8" t="s">
        <v>1039</v>
      </c>
      <c r="C150" s="8" t="s">
        <v>1448</v>
      </c>
      <c r="D150" s="8" t="s">
        <v>1449</v>
      </c>
      <c r="E150" s="8" t="s">
        <v>1450</v>
      </c>
      <c r="G150" s="16">
        <v>50400</v>
      </c>
    </row>
    <row r="151" spans="1:7" x14ac:dyDescent="0.2">
      <c r="A151" s="8" t="s">
        <v>1451</v>
      </c>
      <c r="B151" s="8" t="s">
        <v>1039</v>
      </c>
      <c r="C151" s="8" t="s">
        <v>1452</v>
      </c>
      <c r="D151" s="8" t="s">
        <v>1453</v>
      </c>
      <c r="E151" s="8" t="s">
        <v>1454</v>
      </c>
      <c r="G151" s="16">
        <v>17352</v>
      </c>
    </row>
    <row r="152" spans="1:7" x14ac:dyDescent="0.2">
      <c r="A152" s="8" t="s">
        <v>1455</v>
      </c>
      <c r="B152" s="8" t="s">
        <v>1039</v>
      </c>
      <c r="C152" s="8" t="s">
        <v>1456</v>
      </c>
      <c r="D152" s="8" t="s">
        <v>1457</v>
      </c>
      <c r="E152" s="8" t="s">
        <v>1458</v>
      </c>
      <c r="G152" s="16">
        <v>9326</v>
      </c>
    </row>
    <row r="153" spans="1:7" x14ac:dyDescent="0.2">
      <c r="A153" s="8" t="s">
        <v>1455</v>
      </c>
      <c r="B153" s="8" t="s">
        <v>1039</v>
      </c>
      <c r="C153" s="8" t="s">
        <v>1459</v>
      </c>
      <c r="D153" s="8" t="s">
        <v>1460</v>
      </c>
      <c r="E153" s="8" t="s">
        <v>1334</v>
      </c>
      <c r="G153" s="16">
        <v>27728.01</v>
      </c>
    </row>
    <row r="154" spans="1:7" x14ac:dyDescent="0.2">
      <c r="A154" s="8" t="s">
        <v>875</v>
      </c>
      <c r="B154" s="8" t="s">
        <v>1039</v>
      </c>
      <c r="C154" s="8" t="s">
        <v>1461</v>
      </c>
      <c r="D154" s="8" t="s">
        <v>1462</v>
      </c>
      <c r="E154" s="8" t="s">
        <v>1406</v>
      </c>
      <c r="G154" s="16">
        <v>9276</v>
      </c>
    </row>
    <row r="155" spans="1:7" x14ac:dyDescent="0.2">
      <c r="A155" s="8" t="s">
        <v>1463</v>
      </c>
      <c r="B155" s="8" t="s">
        <v>1039</v>
      </c>
      <c r="C155" s="8" t="s">
        <v>1464</v>
      </c>
      <c r="D155" s="8" t="s">
        <v>1465</v>
      </c>
      <c r="E155" s="8" t="s">
        <v>1466</v>
      </c>
      <c r="G155" s="16">
        <v>9126</v>
      </c>
    </row>
    <row r="156" spans="1:7" x14ac:dyDescent="0.2">
      <c r="A156" s="8" t="s">
        <v>1467</v>
      </c>
      <c r="B156" s="8" t="s">
        <v>1079</v>
      </c>
      <c r="C156" s="8" t="s">
        <v>1468</v>
      </c>
      <c r="D156" s="8" t="s">
        <v>1393</v>
      </c>
      <c r="E156" s="8" t="s">
        <v>1469</v>
      </c>
      <c r="F156" s="25">
        <v>0.03</v>
      </c>
    </row>
    <row r="157" spans="1:7" x14ac:dyDescent="0.2">
      <c r="E157" s="8" t="s">
        <v>1470</v>
      </c>
    </row>
    <row r="158" spans="1:7" x14ac:dyDescent="0.2">
      <c r="E158" s="8" t="s">
        <v>1471</v>
      </c>
    </row>
    <row r="159" spans="1:7" x14ac:dyDescent="0.2">
      <c r="E159" s="8" t="s">
        <v>1472</v>
      </c>
    </row>
    <row r="160" spans="1:7" x14ac:dyDescent="0.2">
      <c r="A160" s="8" t="s">
        <v>1467</v>
      </c>
      <c r="B160" s="8" t="s">
        <v>1079</v>
      </c>
      <c r="C160" s="8" t="s">
        <v>1468</v>
      </c>
      <c r="D160" s="8" t="s">
        <v>1393</v>
      </c>
      <c r="E160" s="8" t="s">
        <v>1473</v>
      </c>
      <c r="F160" s="16">
        <v>27578</v>
      </c>
    </row>
    <row r="161" spans="1:7" x14ac:dyDescent="0.2">
      <c r="E161" s="8" t="s">
        <v>1474</v>
      </c>
    </row>
    <row r="162" spans="1:7" x14ac:dyDescent="0.2">
      <c r="E162" s="8" t="s">
        <v>1475</v>
      </c>
    </row>
    <row r="163" spans="1:7" x14ac:dyDescent="0.2">
      <c r="E163" s="8" t="s">
        <v>1476</v>
      </c>
    </row>
    <row r="164" spans="1:7" x14ac:dyDescent="0.2">
      <c r="A164" s="8" t="s">
        <v>1467</v>
      </c>
      <c r="B164" s="8" t="s">
        <v>1079</v>
      </c>
      <c r="C164" s="8" t="s">
        <v>1468</v>
      </c>
      <c r="D164" s="8" t="s">
        <v>1393</v>
      </c>
      <c r="E164" s="8" t="s">
        <v>1477</v>
      </c>
      <c r="F164" s="16">
        <v>18252</v>
      </c>
    </row>
    <row r="165" spans="1:7" x14ac:dyDescent="0.2">
      <c r="A165" s="8" t="s">
        <v>1467</v>
      </c>
      <c r="B165" s="8" t="s">
        <v>1079</v>
      </c>
      <c r="C165" s="8" t="s">
        <v>1468</v>
      </c>
      <c r="D165" s="8" t="s">
        <v>1393</v>
      </c>
      <c r="E165" s="8" t="s">
        <v>1478</v>
      </c>
      <c r="F165" s="16">
        <v>27378.03</v>
      </c>
    </row>
    <row r="166" spans="1:7" x14ac:dyDescent="0.2">
      <c r="A166" s="8" t="s">
        <v>1479</v>
      </c>
      <c r="B166" s="8" t="s">
        <v>1039</v>
      </c>
      <c r="C166" s="8" t="s">
        <v>1480</v>
      </c>
      <c r="D166" s="8" t="s">
        <v>1481</v>
      </c>
      <c r="E166" s="8" t="s">
        <v>1482</v>
      </c>
      <c r="G166" s="16">
        <v>27378</v>
      </c>
    </row>
    <row r="167" spans="1:7" x14ac:dyDescent="0.2">
      <c r="A167" s="8" t="s">
        <v>1479</v>
      </c>
      <c r="B167" s="8" t="s">
        <v>1039</v>
      </c>
      <c r="C167" s="8" t="s">
        <v>1483</v>
      </c>
      <c r="D167" s="8" t="s">
        <v>1484</v>
      </c>
      <c r="E167" s="8" t="s">
        <v>1485</v>
      </c>
      <c r="G167" s="16">
        <v>9126</v>
      </c>
    </row>
    <row r="168" spans="1:7" x14ac:dyDescent="0.2">
      <c r="A168" s="8" t="s">
        <v>1486</v>
      </c>
      <c r="B168" s="8" t="s">
        <v>1039</v>
      </c>
      <c r="C168" s="8" t="s">
        <v>1487</v>
      </c>
      <c r="D168" s="8" t="s">
        <v>1488</v>
      </c>
      <c r="E168" s="8" t="s">
        <v>1489</v>
      </c>
      <c r="G168" s="16">
        <v>32940</v>
      </c>
    </row>
    <row r="169" spans="1:7" x14ac:dyDescent="0.2">
      <c r="A169" s="8" t="s">
        <v>937</v>
      </c>
      <c r="B169" s="8" t="s">
        <v>1039</v>
      </c>
      <c r="C169" s="8" t="s">
        <v>1490</v>
      </c>
      <c r="D169" s="8" t="s">
        <v>1491</v>
      </c>
      <c r="E169" s="8" t="s">
        <v>1492</v>
      </c>
      <c r="G169" s="16">
        <v>10298</v>
      </c>
    </row>
    <row r="170" spans="1:7" x14ac:dyDescent="0.2">
      <c r="A170" s="8" t="s">
        <v>943</v>
      </c>
      <c r="B170" s="8" t="s">
        <v>1039</v>
      </c>
      <c r="C170" s="8" t="s">
        <v>1493</v>
      </c>
      <c r="D170" s="8" t="s">
        <v>1494</v>
      </c>
      <c r="E170" s="8" t="s">
        <v>1495</v>
      </c>
      <c r="G170" s="16">
        <v>583800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Original Saf Ledger</vt:lpstr>
      <vt:lpstr>Heritage Safaricom</vt:lpstr>
      <vt:lpstr>Original BCD ledger</vt:lpstr>
      <vt:lpstr>BCD Ledger</vt:lpstr>
    </vt:vector>
  </TitlesOfParts>
  <Company>Investintech.com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A2E_Engine</dc:creator>
  <cp:lastModifiedBy>Windows User</cp:lastModifiedBy>
  <dcterms:created xsi:type="dcterms:W3CDTF">2019-02-13T07:29:35Z</dcterms:created>
  <dcterms:modified xsi:type="dcterms:W3CDTF">2019-02-14T07:07:59Z</dcterms:modified>
</cp:coreProperties>
</file>