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inket\Desktop\airline recon 2018\"/>
    </mc:Choice>
  </mc:AlternateContent>
  <bookViews>
    <workbookView xWindow="0" yWindow="0" windowWidth="20490" windowHeight="6855"/>
  </bookViews>
  <sheets>
    <sheet name="EASTAFRICA" sheetId="1" r:id="rId1"/>
  </sheets>
  <calcPr calcId="152511"/>
</workbook>
</file>

<file path=xl/calcChain.xml><?xml version="1.0" encoding="utf-8"?>
<calcChain xmlns="http://schemas.openxmlformats.org/spreadsheetml/2006/main">
  <c r="H26" i="1" l="1"/>
  <c r="H7" i="1" l="1"/>
  <c r="I7" i="1"/>
  <c r="G7" i="1"/>
  <c r="J3" i="1"/>
  <c r="K3" i="1" s="1"/>
  <c r="J4" i="1"/>
  <c r="J7" i="1" s="1"/>
  <c r="K7" i="1" s="1"/>
  <c r="J5" i="1"/>
  <c r="K5" i="1" s="1"/>
  <c r="J6" i="1"/>
  <c r="K6" i="1" s="1"/>
  <c r="J2" i="1"/>
  <c r="K2" i="1" s="1"/>
  <c r="K4" i="1" l="1"/>
</calcChain>
</file>

<file path=xl/sharedStrings.xml><?xml version="1.0" encoding="utf-8"?>
<sst xmlns="http://schemas.openxmlformats.org/spreadsheetml/2006/main" count="53" uniqueCount="40">
  <si>
    <t xml:space="preserve">  PAX_NAME </t>
  </si>
  <si>
    <t xml:space="preserve">  INVOICE </t>
  </si>
  <si>
    <t xml:space="preserve"> LANE/ANNE MS </t>
  </si>
  <si>
    <t xml:space="preserve"> USD </t>
  </si>
  <si>
    <t xml:space="preserve"> TIN18082007 </t>
  </si>
  <si>
    <t xml:space="preserve"> STEVE BERTRAM MR C/O DFID </t>
  </si>
  <si>
    <t xml:space="preserve"> ANDERSON/GLROY MR </t>
  </si>
  <si>
    <t xml:space="preserve"> KIARIE/STEPHEN KURIA </t>
  </si>
  <si>
    <t xml:space="preserve"> TIN18081957 </t>
  </si>
  <si>
    <t xml:space="preserve"> INTERNATIONAL CHRISTIAN CHURCH </t>
  </si>
  <si>
    <t xml:space="preserve"> KURIA/RAHAB WAMBUI </t>
  </si>
  <si>
    <t xml:space="preserve"> KOECH/JOYCE CHEPTOO MS </t>
  </si>
  <si>
    <t xml:space="preserve"> TIN18082874 </t>
  </si>
  <si>
    <t xml:space="preserve"> PRICEWATERHOUSCOOPERS LIMITED </t>
  </si>
  <si>
    <t>DATE</t>
  </si>
  <si>
    <t>TKT</t>
  </si>
  <si>
    <t>CO</t>
  </si>
  <si>
    <t>CCY</t>
  </si>
  <si>
    <t>ETRAVEL</t>
  </si>
  <si>
    <t>INVOICED</t>
  </si>
  <si>
    <t>PAYABLE</t>
  </si>
  <si>
    <t>Gain</t>
  </si>
  <si>
    <t>%</t>
  </si>
  <si>
    <t>TOTAL</t>
  </si>
  <si>
    <t>MUKWAYA/DOUGLAS</t>
  </si>
  <si>
    <t>NJOROGE/GOERGE</t>
  </si>
  <si>
    <t>EAST AFRICAN SAFARI AIR  -AUG 2018</t>
  </si>
  <si>
    <t>Prepared By STEPHEN M</t>
  </si>
  <si>
    <t>Date-------------------------------</t>
  </si>
  <si>
    <t>Kindly Allocate your Account Accordingly</t>
  </si>
  <si>
    <t>AMOUNT AS PER the statement</t>
  </si>
  <si>
    <t>LESS</t>
  </si>
  <si>
    <t>AMOUNTS PAYABLE</t>
  </si>
  <si>
    <t>Approvals</t>
  </si>
  <si>
    <t>Finance Department  Name…………………………………....Date……………..Sign………………</t>
  </si>
  <si>
    <t xml:space="preserve">AUTHORISED BY </t>
  </si>
  <si>
    <t xml:space="preserve">MD </t>
  </si>
  <si>
    <t>SIGN</t>
  </si>
  <si>
    <t xml:space="preserve">DATE </t>
  </si>
  <si>
    <t>UN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</si>
</sst>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(* #,##0.00_);_(* \(#,##0.00\);_(* &quot;-&quot;??_);_(@_)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u/>
      <sz val="10"/>
      <color indexed="12"/>
      <name val="Arial"/>
      <family val="2"/>
    </font>
    <font>
      <u/>
      <sz val="12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70">
    <xf numFmtId="0" fontId="0" fillId="0" borderId="0" xfId="0"/>
    <xf numFmtId="0" fontId="18" fillId="0" borderId="0" xfId="0" applyFont="1"/>
    <xf numFmtId="164" fontId="18" fillId="0" borderId="0" xfId="1" applyFont="1"/>
    <xf numFmtId="0" fontId="18" fillId="0" borderId="10" xfId="0" applyFont="1" applyBorder="1"/>
    <xf numFmtId="164" fontId="18" fillId="0" borderId="10" xfId="1" applyFont="1" applyBorder="1"/>
    <xf numFmtId="164" fontId="18" fillId="0" borderId="10" xfId="0" applyNumberFormat="1" applyFont="1" applyBorder="1"/>
    <xf numFmtId="0" fontId="18" fillId="0" borderId="11" xfId="0" applyFont="1" applyBorder="1"/>
    <xf numFmtId="0" fontId="18" fillId="0" borderId="12" xfId="0" applyFont="1" applyBorder="1"/>
    <xf numFmtId="164" fontId="18" fillId="0" borderId="12" xfId="1" applyFont="1" applyBorder="1"/>
    <xf numFmtId="0" fontId="18" fillId="0" borderId="13" xfId="0" applyFont="1" applyBorder="1"/>
    <xf numFmtId="15" fontId="18" fillId="0" borderId="14" xfId="0" applyNumberFormat="1" applyFont="1" applyBorder="1"/>
    <xf numFmtId="9" fontId="18" fillId="0" borderId="15" xfId="2" applyFont="1" applyBorder="1"/>
    <xf numFmtId="15" fontId="18" fillId="0" borderId="16" xfId="0" applyNumberFormat="1" applyFont="1" applyBorder="1"/>
    <xf numFmtId="0" fontId="18" fillId="0" borderId="17" xfId="0" applyFont="1" applyBorder="1"/>
    <xf numFmtId="0" fontId="18" fillId="0" borderId="19" xfId="0" applyFont="1" applyBorder="1"/>
    <xf numFmtId="0" fontId="18" fillId="0" borderId="18" xfId="0" applyFont="1" applyBorder="1"/>
    <xf numFmtId="164" fontId="18" fillId="0" borderId="19" xfId="1" applyFont="1" applyBorder="1"/>
    <xf numFmtId="164" fontId="18" fillId="0" borderId="19" xfId="0" applyNumberFormat="1" applyFont="1" applyBorder="1"/>
    <xf numFmtId="9" fontId="18" fillId="0" borderId="20" xfId="2" applyFont="1" applyBorder="1"/>
    <xf numFmtId="0" fontId="19" fillId="0" borderId="0" xfId="0" applyFont="1"/>
    <xf numFmtId="0" fontId="19" fillId="0" borderId="18" xfId="0" applyFont="1" applyBorder="1"/>
    <xf numFmtId="9" fontId="19" fillId="0" borderId="18" xfId="2" applyFont="1" applyBorder="1"/>
    <xf numFmtId="15" fontId="18" fillId="0" borderId="11" xfId="0" applyNumberFormat="1" applyFont="1" applyBorder="1"/>
    <xf numFmtId="0" fontId="18" fillId="0" borderId="23" xfId="0" applyFont="1" applyFill="1" applyBorder="1"/>
    <xf numFmtId="0" fontId="21" fillId="0" borderId="24" xfId="0" applyFont="1" applyFill="1" applyBorder="1"/>
    <xf numFmtId="0" fontId="21" fillId="0" borderId="25" xfId="0" applyFont="1" applyFill="1" applyBorder="1"/>
    <xf numFmtId="44" fontId="21" fillId="0" borderId="25" xfId="44" applyFont="1" applyFill="1" applyBorder="1"/>
    <xf numFmtId="164" fontId="21" fillId="0" borderId="25" xfId="1" applyFont="1" applyFill="1" applyBorder="1"/>
    <xf numFmtId="0" fontId="22" fillId="0" borderId="25" xfId="0" applyFont="1" applyFill="1" applyBorder="1"/>
    <xf numFmtId="0" fontId="22" fillId="0" borderId="23" xfId="0" applyFont="1" applyFill="1" applyBorder="1"/>
    <xf numFmtId="0" fontId="22" fillId="0" borderId="26" xfId="0" applyFont="1" applyFill="1" applyBorder="1"/>
    <xf numFmtId="0" fontId="21" fillId="0" borderId="27" xfId="0" applyFont="1" applyFill="1" applyBorder="1"/>
    <xf numFmtId="0" fontId="21" fillId="0" borderId="28" xfId="0" applyFont="1" applyFill="1" applyBorder="1"/>
    <xf numFmtId="44" fontId="21" fillId="0" borderId="28" xfId="44" applyFont="1" applyFill="1" applyBorder="1"/>
    <xf numFmtId="164" fontId="21" fillId="0" borderId="28" xfId="1" applyFont="1" applyFill="1" applyBorder="1"/>
    <xf numFmtId="0" fontId="22" fillId="0" borderId="28" xfId="0" applyFont="1" applyFill="1" applyBorder="1"/>
    <xf numFmtId="0" fontId="22" fillId="0" borderId="29" xfId="0" applyFont="1" applyFill="1" applyBorder="1"/>
    <xf numFmtId="0" fontId="21" fillId="0" borderId="30" xfId="0" applyFont="1" applyFill="1" applyBorder="1"/>
    <xf numFmtId="0" fontId="21" fillId="0" borderId="0" xfId="0" applyFont="1" applyFill="1" applyBorder="1"/>
    <xf numFmtId="44" fontId="21" fillId="0" borderId="0" xfId="44" applyFont="1" applyFill="1" applyBorder="1"/>
    <xf numFmtId="164" fontId="21" fillId="0" borderId="0" xfId="1" applyFont="1" applyFill="1" applyBorder="1"/>
    <xf numFmtId="0" fontId="22" fillId="0" borderId="0" xfId="0" applyFont="1" applyFill="1" applyBorder="1"/>
    <xf numFmtId="0" fontId="22" fillId="0" borderId="31" xfId="0" applyFont="1" applyFill="1" applyBorder="1"/>
    <xf numFmtId="0" fontId="22" fillId="0" borderId="32" xfId="0" applyFont="1" applyFill="1" applyBorder="1"/>
    <xf numFmtId="44" fontId="22" fillId="0" borderId="32" xfId="44" applyFont="1" applyFill="1" applyBorder="1"/>
    <xf numFmtId="164" fontId="23" fillId="0" borderId="32" xfId="1" applyFont="1" applyFill="1" applyBorder="1"/>
    <xf numFmtId="0" fontId="24" fillId="0" borderId="30" xfId="0" applyFont="1" applyFill="1" applyBorder="1"/>
    <xf numFmtId="0" fontId="22" fillId="0" borderId="30" xfId="45" applyFont="1" applyFill="1" applyBorder="1" applyAlignment="1" applyProtection="1">
      <alignment vertical="center"/>
    </xf>
    <xf numFmtId="164" fontId="22" fillId="0" borderId="0" xfId="1" applyFont="1" applyFill="1" applyBorder="1"/>
    <xf numFmtId="0" fontId="23" fillId="0" borderId="33" xfId="0" applyFont="1" applyFill="1" applyBorder="1"/>
    <xf numFmtId="0" fontId="23" fillId="0" borderId="18" xfId="0" applyFont="1" applyFill="1" applyBorder="1"/>
    <xf numFmtId="44" fontId="23" fillId="0" borderId="18" xfId="44" applyFont="1" applyFill="1" applyBorder="1"/>
    <xf numFmtId="164" fontId="23" fillId="0" borderId="18" xfId="1" applyFont="1" applyFill="1" applyBorder="1"/>
    <xf numFmtId="0" fontId="22" fillId="0" borderId="30" xfId="0" applyFont="1" applyFill="1" applyBorder="1"/>
    <xf numFmtId="0" fontId="26" fillId="0" borderId="24" xfId="0" applyFont="1" applyFill="1" applyBorder="1"/>
    <xf numFmtId="44" fontId="22" fillId="0" borderId="25" xfId="44" applyFont="1" applyFill="1" applyBorder="1"/>
    <xf numFmtId="164" fontId="22" fillId="0" borderId="25" xfId="1" applyFont="1" applyFill="1" applyBorder="1"/>
    <xf numFmtId="39" fontId="21" fillId="0" borderId="0" xfId="0" applyNumberFormat="1" applyFont="1" applyFill="1" applyBorder="1"/>
    <xf numFmtId="44" fontId="22" fillId="0" borderId="0" xfId="44" applyFont="1" applyFill="1" applyBorder="1"/>
    <xf numFmtId="0" fontId="28" fillId="0" borderId="30" xfId="46" quotePrefix="1" applyFont="1" applyFill="1" applyBorder="1"/>
    <xf numFmtId="0" fontId="28" fillId="0" borderId="0" xfId="46" applyFont="1" applyFill="1" applyBorder="1"/>
    <xf numFmtId="0" fontId="22" fillId="0" borderId="0" xfId="46" applyFont="1" applyFill="1" applyBorder="1"/>
    <xf numFmtId="39" fontId="18" fillId="0" borderId="0" xfId="46" applyNumberFormat="1" applyFont="1" applyFill="1" applyBorder="1"/>
    <xf numFmtId="0" fontId="28" fillId="0" borderId="30" xfId="46" applyFont="1" applyFill="1" applyBorder="1" applyAlignment="1">
      <alignment horizontal="left"/>
    </xf>
    <xf numFmtId="0" fontId="22" fillId="0" borderId="27" xfId="0" applyFont="1" applyFill="1" applyBorder="1"/>
    <xf numFmtId="164" fontId="22" fillId="0" borderId="28" xfId="1" applyFont="1" applyFill="1" applyBorder="1"/>
    <xf numFmtId="164" fontId="22" fillId="0" borderId="29" xfId="0" applyNumberFormat="1" applyFont="1" applyFill="1" applyBorder="1"/>
    <xf numFmtId="0" fontId="20" fillId="0" borderId="21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2" fillId="0" borderId="0" xfId="46" applyFont="1" applyFill="1" applyBorder="1" applyAlignment="1">
      <alignment horizontal="center"/>
    </xf>
  </cellXfs>
  <cellStyles count="47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urrency" xfId="44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45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46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I32" sqref="I32"/>
    </sheetView>
  </sheetViews>
  <sheetFormatPr defaultRowHeight="15" x14ac:dyDescent="0.25"/>
  <cols>
    <col min="1" max="1" width="15" style="1" customWidth="1"/>
    <col min="2" max="2" width="12.7109375" style="1" customWidth="1"/>
    <col min="3" max="3" width="20" style="1" customWidth="1"/>
    <col min="4" max="4" width="16.85546875" style="1" customWidth="1"/>
    <col min="5" max="5" width="9.140625" style="1"/>
    <col min="6" max="6" width="16.5703125" style="1" customWidth="1"/>
    <col min="7" max="7" width="10.42578125" style="1" customWidth="1"/>
    <col min="8" max="8" width="11.7109375" style="2" customWidth="1"/>
    <col min="9" max="9" width="10.5703125" style="2" bestFit="1" customWidth="1"/>
    <col min="10" max="16384" width="9.140625" style="1"/>
  </cols>
  <sheetData>
    <row r="1" spans="1:11" x14ac:dyDescent="0.25">
      <c r="A1" s="6" t="s">
        <v>14</v>
      </c>
      <c r="B1" s="7" t="s">
        <v>15</v>
      </c>
      <c r="C1" s="7" t="s">
        <v>0</v>
      </c>
      <c r="D1" s="7" t="s">
        <v>16</v>
      </c>
      <c r="E1" s="7" t="s">
        <v>17</v>
      </c>
      <c r="F1" s="7" t="s">
        <v>1</v>
      </c>
      <c r="G1" s="7" t="s">
        <v>20</v>
      </c>
      <c r="H1" s="8" t="s">
        <v>18</v>
      </c>
      <c r="I1" s="8" t="s">
        <v>19</v>
      </c>
      <c r="J1" s="7" t="s">
        <v>21</v>
      </c>
      <c r="K1" s="9" t="s">
        <v>22</v>
      </c>
    </row>
    <row r="2" spans="1:11" x14ac:dyDescent="0.25">
      <c r="A2" s="10">
        <v>43329</v>
      </c>
      <c r="B2" s="3">
        <v>2300466087</v>
      </c>
      <c r="C2" s="3" t="s">
        <v>2</v>
      </c>
      <c r="D2" s="3" t="s">
        <v>5</v>
      </c>
      <c r="E2" s="3" t="s">
        <v>3</v>
      </c>
      <c r="F2" s="3" t="s">
        <v>4</v>
      </c>
      <c r="G2" s="3">
        <v>85.45</v>
      </c>
      <c r="H2" s="4">
        <v>85.45</v>
      </c>
      <c r="I2" s="4">
        <v>97</v>
      </c>
      <c r="J2" s="5">
        <f>I2-H2</f>
        <v>11.549999999999997</v>
      </c>
      <c r="K2" s="11">
        <f>J2/I2</f>
        <v>0.11907216494845357</v>
      </c>
    </row>
    <row r="3" spans="1:11" x14ac:dyDescent="0.25">
      <c r="A3" s="10">
        <v>43329</v>
      </c>
      <c r="B3" s="3">
        <v>2300466088</v>
      </c>
      <c r="C3" s="3" t="s">
        <v>6</v>
      </c>
      <c r="D3" s="3" t="s">
        <v>5</v>
      </c>
      <c r="E3" s="3" t="s">
        <v>3</v>
      </c>
      <c r="F3" s="3" t="s">
        <v>4</v>
      </c>
      <c r="G3" s="3">
        <v>85.45</v>
      </c>
      <c r="H3" s="4">
        <v>85.45</v>
      </c>
      <c r="I3" s="4">
        <v>97</v>
      </c>
      <c r="J3" s="5">
        <f t="shared" ref="J3:J6" si="0">I3-H3</f>
        <v>11.549999999999997</v>
      </c>
      <c r="K3" s="11">
        <f t="shared" ref="K3:K5" si="1">J3/I3</f>
        <v>0.11907216494845357</v>
      </c>
    </row>
    <row r="4" spans="1:11" x14ac:dyDescent="0.25">
      <c r="A4" s="10">
        <v>43334</v>
      </c>
      <c r="B4" s="3">
        <v>2300467004</v>
      </c>
      <c r="C4" s="3" t="s">
        <v>7</v>
      </c>
      <c r="D4" s="3" t="s">
        <v>9</v>
      </c>
      <c r="E4" s="3" t="s">
        <v>3</v>
      </c>
      <c r="F4" s="3" t="s">
        <v>8</v>
      </c>
      <c r="G4" s="3">
        <v>114.07</v>
      </c>
      <c r="H4" s="4">
        <v>114.84</v>
      </c>
      <c r="I4" s="4">
        <v>126</v>
      </c>
      <c r="J4" s="5">
        <f t="shared" si="0"/>
        <v>11.159999999999997</v>
      </c>
      <c r="K4" s="11">
        <f t="shared" si="1"/>
        <v>8.8571428571428551E-2</v>
      </c>
    </row>
    <row r="5" spans="1:11" x14ac:dyDescent="0.25">
      <c r="A5" s="10">
        <v>43334</v>
      </c>
      <c r="B5" s="3">
        <v>2300467005</v>
      </c>
      <c r="C5" s="3" t="s">
        <v>10</v>
      </c>
      <c r="D5" s="3" t="s">
        <v>9</v>
      </c>
      <c r="E5" s="3" t="s">
        <v>3</v>
      </c>
      <c r="F5" s="3" t="s">
        <v>8</v>
      </c>
      <c r="G5" s="3">
        <v>114.07</v>
      </c>
      <c r="H5" s="4">
        <v>114.84</v>
      </c>
      <c r="I5" s="4">
        <v>126</v>
      </c>
      <c r="J5" s="5">
        <f t="shared" si="0"/>
        <v>11.159999999999997</v>
      </c>
      <c r="K5" s="11">
        <f t="shared" si="1"/>
        <v>8.8571428571428551E-2</v>
      </c>
    </row>
    <row r="6" spans="1:11" ht="15.75" thickBot="1" x14ac:dyDescent="0.3">
      <c r="A6" s="12">
        <v>43341</v>
      </c>
      <c r="B6" s="13">
        <v>2300469719</v>
      </c>
      <c r="C6" s="13" t="s">
        <v>11</v>
      </c>
      <c r="D6" s="13" t="s">
        <v>13</v>
      </c>
      <c r="E6" s="13" t="s">
        <v>3</v>
      </c>
      <c r="F6" s="14" t="s">
        <v>12</v>
      </c>
      <c r="G6" s="14">
        <v>66.17</v>
      </c>
      <c r="H6" s="16">
        <v>66.17</v>
      </c>
      <c r="I6" s="16">
        <v>85</v>
      </c>
      <c r="J6" s="17">
        <f t="shared" si="0"/>
        <v>18.829999999999998</v>
      </c>
      <c r="K6" s="18">
        <f>J6/I6</f>
        <v>0.22152941176470586</v>
      </c>
    </row>
    <row r="7" spans="1:11" s="19" customFormat="1" ht="15.75" thickBot="1" x14ac:dyDescent="0.3">
      <c r="F7" s="20" t="s">
        <v>23</v>
      </c>
      <c r="G7" s="20">
        <f>SUM(G2:G6)</f>
        <v>465.21000000000004</v>
      </c>
      <c r="H7" s="20">
        <f t="shared" ref="H7:J7" si="2">SUM(H2:H6)</f>
        <v>466.75000000000006</v>
      </c>
      <c r="I7" s="20">
        <f t="shared" si="2"/>
        <v>531</v>
      </c>
      <c r="J7" s="20">
        <f t="shared" si="2"/>
        <v>64.249999999999986</v>
      </c>
      <c r="K7" s="21">
        <f>J7/I7</f>
        <v>0.1209981167608286</v>
      </c>
    </row>
    <row r="8" spans="1:11" ht="16.5" thickTop="1" thickBot="1" x14ac:dyDescent="0.3">
      <c r="B8" s="1" t="s">
        <v>39</v>
      </c>
    </row>
    <row r="9" spans="1:11" ht="15.75" thickBot="1" x14ac:dyDescent="0.3">
      <c r="A9" s="22">
        <v>43328</v>
      </c>
      <c r="B9" s="7">
        <v>2300465678</v>
      </c>
      <c r="C9" s="7" t="s">
        <v>24</v>
      </c>
      <c r="D9" s="7"/>
      <c r="E9" s="7"/>
      <c r="F9" s="7"/>
      <c r="G9" s="9">
        <v>109.49</v>
      </c>
    </row>
    <row r="10" spans="1:11" ht="15.75" thickBot="1" x14ac:dyDescent="0.3">
      <c r="A10" s="10">
        <v>43328</v>
      </c>
      <c r="B10" s="7">
        <v>2300465678</v>
      </c>
      <c r="C10" s="7" t="s">
        <v>24</v>
      </c>
      <c r="D10" s="3"/>
      <c r="E10" s="3"/>
      <c r="F10" s="3"/>
      <c r="G10" s="9">
        <v>109.49</v>
      </c>
    </row>
    <row r="11" spans="1:11" ht="15.75" thickBot="1" x14ac:dyDescent="0.3">
      <c r="A11" s="12">
        <v>43329</v>
      </c>
      <c r="B11" s="7">
        <v>2300465915</v>
      </c>
      <c r="C11" s="13" t="s">
        <v>25</v>
      </c>
      <c r="D11" s="13"/>
      <c r="E11" s="13"/>
      <c r="F11" s="14"/>
      <c r="G11" s="9">
        <v>66.36</v>
      </c>
    </row>
    <row r="12" spans="1:11" ht="15.75" thickBot="1" x14ac:dyDescent="0.3">
      <c r="F12" s="15" t="s">
        <v>23</v>
      </c>
      <c r="G12" s="15">
        <v>285.33999999999997</v>
      </c>
    </row>
    <row r="13" spans="1:11" ht="15.75" thickTop="1" x14ac:dyDescent="0.25"/>
    <row r="15" spans="1:11" ht="15.75" thickBot="1" x14ac:dyDescent="0.3">
      <c r="D15" s="15" t="s">
        <v>23</v>
      </c>
      <c r="E15" s="15"/>
      <c r="F15" s="15"/>
      <c r="G15" s="15">
        <v>750.62</v>
      </c>
    </row>
    <row r="16" spans="1:11" ht="15.75" thickTop="1" x14ac:dyDescent="0.25"/>
    <row r="17" spans="2:11" ht="15.75" thickBot="1" x14ac:dyDescent="0.3"/>
    <row r="18" spans="2:11" ht="19.5" thickBot="1" x14ac:dyDescent="0.35">
      <c r="B18" s="67" t="s">
        <v>26</v>
      </c>
      <c r="C18" s="68"/>
      <c r="D18" s="68"/>
      <c r="E18" s="68"/>
      <c r="F18" s="68"/>
      <c r="G18" s="68"/>
      <c r="H18" s="68"/>
      <c r="I18" s="68"/>
      <c r="J18" s="68"/>
      <c r="K18" s="23"/>
    </row>
    <row r="19" spans="2:11" ht="15.75" x14ac:dyDescent="0.25">
      <c r="B19" s="24" t="s">
        <v>27</v>
      </c>
      <c r="C19" s="25"/>
      <c r="D19" s="25"/>
      <c r="E19" s="25"/>
      <c r="F19" s="25"/>
      <c r="G19" s="26" t="s">
        <v>28</v>
      </c>
      <c r="H19" s="27"/>
      <c r="I19" s="28"/>
      <c r="J19" s="29"/>
      <c r="K19" s="30"/>
    </row>
    <row r="20" spans="2:11" ht="16.5" thickBot="1" x14ac:dyDescent="0.3">
      <c r="B20" s="31" t="s">
        <v>29</v>
      </c>
      <c r="C20" s="32"/>
      <c r="D20" s="32"/>
      <c r="E20" s="32"/>
      <c r="F20" s="32"/>
      <c r="G20" s="33"/>
      <c r="H20" s="34"/>
      <c r="I20" s="35"/>
      <c r="J20" s="36"/>
      <c r="K20" s="30"/>
    </row>
    <row r="21" spans="2:11" ht="15.75" x14ac:dyDescent="0.25">
      <c r="B21" s="37"/>
      <c r="C21" s="38"/>
      <c r="D21" s="38"/>
      <c r="E21" s="38"/>
      <c r="F21" s="38"/>
      <c r="G21" s="39"/>
      <c r="H21" s="40"/>
      <c r="I21" s="41"/>
      <c r="J21" s="41"/>
      <c r="K21" s="30"/>
    </row>
    <row r="22" spans="2:11" ht="16.5" thickBot="1" x14ac:dyDescent="0.3">
      <c r="B22" s="42" t="s">
        <v>30</v>
      </c>
      <c r="C22" s="43"/>
      <c r="D22" s="43"/>
      <c r="E22" s="43"/>
      <c r="F22" s="43"/>
      <c r="G22" s="44"/>
      <c r="H22" s="45">
        <v>750.62</v>
      </c>
      <c r="I22" s="41"/>
      <c r="J22" s="41"/>
      <c r="K22" s="30"/>
    </row>
    <row r="23" spans="2:11" ht="15.75" x14ac:dyDescent="0.25">
      <c r="B23" s="37"/>
      <c r="C23" s="38"/>
      <c r="D23" s="38"/>
      <c r="E23" s="38"/>
      <c r="F23" s="38"/>
      <c r="G23" s="39"/>
      <c r="H23" s="40"/>
      <c r="I23" s="41"/>
      <c r="J23" s="41"/>
      <c r="K23" s="30"/>
    </row>
    <row r="24" spans="2:11" ht="15.75" x14ac:dyDescent="0.25">
      <c r="B24" s="46" t="s">
        <v>31</v>
      </c>
      <c r="C24" s="38"/>
      <c r="D24" s="38"/>
      <c r="E24" s="38"/>
      <c r="F24" s="38"/>
      <c r="G24" s="39"/>
      <c r="H24" s="40"/>
      <c r="I24" s="41"/>
      <c r="J24" s="41"/>
      <c r="K24" s="30"/>
    </row>
    <row r="25" spans="2:11" x14ac:dyDescent="0.25">
      <c r="B25" s="47"/>
      <c r="C25" s="41"/>
      <c r="D25" s="41"/>
      <c r="E25" s="41"/>
      <c r="F25" s="48"/>
      <c r="G25" s="41"/>
      <c r="H25" s="48"/>
      <c r="I25" s="48"/>
      <c r="J25" s="48"/>
      <c r="K25" s="30"/>
    </row>
    <row r="26" spans="2:11" ht="16.5" thickBot="1" x14ac:dyDescent="0.3">
      <c r="B26" s="49" t="s">
        <v>32</v>
      </c>
      <c r="C26" s="50"/>
      <c r="D26" s="50"/>
      <c r="E26" s="50"/>
      <c r="F26" s="50"/>
      <c r="G26" s="51"/>
      <c r="H26" s="52">
        <f>SUM(H22:H24)</f>
        <v>750.62</v>
      </c>
      <c r="I26" s="41"/>
      <c r="J26" s="41"/>
      <c r="K26" s="30"/>
    </row>
    <row r="27" spans="2:11" ht="16.5" thickTop="1" x14ac:dyDescent="0.25">
      <c r="B27" s="37"/>
      <c r="C27" s="38"/>
      <c r="D27" s="38"/>
      <c r="E27" s="38"/>
      <c r="F27" s="38"/>
      <c r="G27" s="39"/>
      <c r="H27" s="40"/>
      <c r="I27" s="41"/>
      <c r="J27" s="41"/>
      <c r="K27" s="30"/>
    </row>
    <row r="28" spans="2:11" ht="16.5" thickBot="1" x14ac:dyDescent="0.3">
      <c r="B28" s="53"/>
      <c r="C28" s="41"/>
      <c r="D28" s="41"/>
      <c r="E28" s="41"/>
      <c r="F28" s="41"/>
      <c r="G28" s="39"/>
      <c r="H28" s="48"/>
      <c r="I28" s="41"/>
      <c r="J28" s="41"/>
      <c r="K28" s="30"/>
    </row>
    <row r="29" spans="2:11" ht="15.75" x14ac:dyDescent="0.25">
      <c r="B29" s="54" t="s">
        <v>33</v>
      </c>
      <c r="C29" s="28"/>
      <c r="D29" s="28"/>
      <c r="E29" s="28"/>
      <c r="F29" s="28"/>
      <c r="G29" s="55"/>
      <c r="H29" s="56"/>
      <c r="I29" s="28"/>
      <c r="J29" s="28"/>
      <c r="K29" s="29"/>
    </row>
    <row r="30" spans="2:11" ht="15.75" x14ac:dyDescent="0.25">
      <c r="B30" s="37" t="s">
        <v>34</v>
      </c>
      <c r="C30" s="41"/>
      <c r="D30" s="41"/>
      <c r="E30" s="41"/>
      <c r="F30" s="57"/>
      <c r="G30" s="58"/>
      <c r="H30" s="48"/>
      <c r="I30" s="41"/>
      <c r="J30" s="41"/>
      <c r="K30" s="30"/>
    </row>
    <row r="31" spans="2:11" ht="15.75" x14ac:dyDescent="0.25">
      <c r="B31" s="37"/>
      <c r="C31" s="41"/>
      <c r="D31" s="41"/>
      <c r="E31" s="41"/>
      <c r="F31" s="57"/>
      <c r="G31" s="58"/>
      <c r="H31" s="48"/>
      <c r="I31" s="41"/>
      <c r="J31" s="41"/>
      <c r="K31" s="30"/>
    </row>
    <row r="32" spans="2:11" ht="15.75" x14ac:dyDescent="0.25">
      <c r="B32" s="37" t="s">
        <v>34</v>
      </c>
      <c r="C32" s="41"/>
      <c r="D32" s="41"/>
      <c r="E32" s="41"/>
      <c r="F32" s="57"/>
      <c r="G32" s="58"/>
      <c r="H32" s="48"/>
      <c r="I32" s="41"/>
      <c r="J32" s="41"/>
      <c r="K32" s="30"/>
    </row>
    <row r="33" spans="2:11" ht="15.75" x14ac:dyDescent="0.25">
      <c r="B33" s="37"/>
      <c r="C33" s="41"/>
      <c r="D33" s="41"/>
      <c r="E33" s="41"/>
      <c r="F33" s="57"/>
      <c r="G33" s="58"/>
      <c r="H33" s="48"/>
      <c r="I33" s="41"/>
      <c r="J33" s="41"/>
      <c r="K33" s="30"/>
    </row>
    <row r="34" spans="2:11" ht="15.75" x14ac:dyDescent="0.25">
      <c r="B34" s="37" t="s">
        <v>34</v>
      </c>
      <c r="C34" s="41"/>
      <c r="D34" s="41"/>
      <c r="E34" s="41"/>
      <c r="F34" s="57"/>
      <c r="G34" s="58"/>
      <c r="H34" s="48"/>
      <c r="I34" s="41"/>
      <c r="J34" s="41"/>
      <c r="K34" s="30"/>
    </row>
    <row r="35" spans="2:11" ht="23.25" x14ac:dyDescent="0.35">
      <c r="B35" s="59" t="s">
        <v>35</v>
      </c>
      <c r="C35" s="60"/>
      <c r="D35" s="61"/>
      <c r="E35" s="61"/>
      <c r="F35" s="62"/>
      <c r="G35" s="39"/>
      <c r="H35" s="48"/>
      <c r="I35" s="41"/>
      <c r="J35" s="41"/>
      <c r="K35" s="30"/>
    </row>
    <row r="36" spans="2:11" ht="23.25" x14ac:dyDescent="0.35">
      <c r="B36" s="59" t="s">
        <v>36</v>
      </c>
      <c r="C36" s="60" t="s">
        <v>37</v>
      </c>
      <c r="D36" s="69"/>
      <c r="E36" s="69"/>
      <c r="F36" s="69"/>
      <c r="G36" s="69"/>
      <c r="H36" s="69"/>
      <c r="I36" s="41"/>
      <c r="J36" s="41"/>
      <c r="K36" s="30"/>
    </row>
    <row r="37" spans="2:11" ht="23.25" x14ac:dyDescent="0.35">
      <c r="B37" s="63"/>
      <c r="C37" s="60" t="s">
        <v>38</v>
      </c>
      <c r="D37" s="69"/>
      <c r="E37" s="69"/>
      <c r="F37" s="69"/>
      <c r="G37" s="69"/>
      <c r="H37" s="69"/>
      <c r="I37" s="41"/>
      <c r="J37" s="41"/>
      <c r="K37" s="30"/>
    </row>
    <row r="38" spans="2:11" ht="15.75" thickBot="1" x14ac:dyDescent="0.3">
      <c r="B38" s="64"/>
      <c r="C38" s="35"/>
      <c r="D38" s="35"/>
      <c r="E38" s="35"/>
      <c r="F38" s="35"/>
      <c r="G38" s="35"/>
      <c r="H38" s="65"/>
      <c r="I38" s="65"/>
      <c r="J38" s="65"/>
      <c r="K38" s="66"/>
    </row>
  </sheetData>
  <sortState ref="A2:I29">
    <sortCondition ref="E2:E29"/>
  </sortState>
  <mergeCells count="2">
    <mergeCell ref="B18:J18"/>
    <mergeCell ref="D36:H3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EASTAFRICA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Thuo</dc:creator>
  <cp:lastModifiedBy>Stephen Moinket</cp:lastModifiedBy>
  <cp:lastPrinted>2018-10-19T12:49:54Z</cp:lastPrinted>
  <dcterms:created xsi:type="dcterms:W3CDTF">2018-10-18T12:45:27Z</dcterms:created>
  <dcterms:modified xsi:type="dcterms:W3CDTF">2018-10-19T12:56:54Z</dcterms:modified>
</cp:coreProperties>
</file>