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FLY 540" sheetId="1" r:id="rId1"/>
    <sheet name="ETRAVEL" sheetId="2" r:id="rId2"/>
    <sheet name="RECON 1" sheetId="3" r:id="rId3"/>
    <sheet name="RECON 1 KES" sheetId="4" r:id="rId4"/>
    <sheet name="RECON  2 USD " sheetId="6" r:id="rId5"/>
    <sheet name="NOT BILLED" sheetId="5" r:id="rId6"/>
  </sheets>
  <calcPr calcId="152511"/>
</workbook>
</file>

<file path=xl/calcChain.xml><?xml version="1.0" encoding="utf-8"?>
<calcChain xmlns="http://schemas.openxmlformats.org/spreadsheetml/2006/main">
  <c r="H16" i="6" l="1"/>
  <c r="H20" i="6" s="1"/>
  <c r="H109" i="4"/>
  <c r="H113" i="4" s="1"/>
  <c r="H103" i="4" l="1"/>
  <c r="H101" i="4"/>
  <c r="H84" i="5"/>
  <c r="L15" i="4"/>
  <c r="I15" i="4"/>
  <c r="J15" i="4"/>
  <c r="K15" i="4"/>
  <c r="H15" i="4"/>
  <c r="L3" i="4"/>
  <c r="L4" i="4"/>
  <c r="L5" i="4"/>
  <c r="L6" i="4"/>
  <c r="L7" i="4"/>
  <c r="L8" i="4"/>
  <c r="L9" i="4"/>
  <c r="L10" i="4"/>
  <c r="L11" i="4"/>
  <c r="L12" i="4"/>
  <c r="L13" i="4"/>
  <c r="L14" i="4"/>
  <c r="K3" i="4"/>
  <c r="K4" i="4"/>
  <c r="K5" i="4"/>
  <c r="K6" i="4"/>
  <c r="K7" i="4"/>
  <c r="K8" i="4"/>
  <c r="K9" i="4"/>
  <c r="K10" i="4"/>
  <c r="K11" i="4"/>
  <c r="K12" i="4"/>
  <c r="K13" i="4"/>
  <c r="K14" i="4"/>
  <c r="K2" i="4"/>
  <c r="L2" i="4" s="1"/>
  <c r="H10" i="6"/>
  <c r="H8" i="6"/>
  <c r="L3" i="6"/>
  <c r="I3" i="6"/>
  <c r="J3" i="6"/>
  <c r="K3" i="6"/>
  <c r="H3" i="6"/>
  <c r="L2" i="6"/>
  <c r="K2" i="6"/>
</calcChain>
</file>

<file path=xl/sharedStrings.xml><?xml version="1.0" encoding="utf-8"?>
<sst xmlns="http://schemas.openxmlformats.org/spreadsheetml/2006/main" count="1532" uniqueCount="132">
  <si>
    <t>Linet Aluoch</t>
  </si>
  <si>
    <t>KIPNGETICH/JULIUSKANGOGOMR</t>
  </si>
  <si>
    <t>KES</t>
  </si>
  <si>
    <t>KAMAU/CHRISTINEWAITHIRAMS</t>
  </si>
  <si>
    <t>MAINA/TABITHAWAIRIMUMS</t>
  </si>
  <si>
    <t>KARANJA/LAWRENCEMR</t>
  </si>
  <si>
    <t>SALOME SEWE</t>
  </si>
  <si>
    <t>KAMAU/ANNMS</t>
  </si>
  <si>
    <t>NGUMO/VICTORMR</t>
  </si>
  <si>
    <t>ACE</t>
  </si>
  <si>
    <t>WAMBUGU/GLADYSNYAWIRAMS</t>
  </si>
  <si>
    <t>KAVAVU/PAULNZIOKIMR</t>
  </si>
  <si>
    <t>NZIOKI/RYANKAVAVUMR</t>
  </si>
  <si>
    <t>NZIOKI/SHEENAKALEKYEMS.CH05</t>
  </si>
  <si>
    <t>WASUNNA/ELIZABETHYVONNEONDIGO</t>
  </si>
  <si>
    <t>WAS</t>
  </si>
  <si>
    <t>ODHIAMBO/CALVINMR</t>
  </si>
  <si>
    <t>GITIMU/KEVINMR</t>
  </si>
  <si>
    <t>ONYANGO/TONYBLAIREMR</t>
  </si>
  <si>
    <t>JESSICA OWITI</t>
  </si>
  <si>
    <t>MUNGAI/GEORGEMR</t>
  </si>
  <si>
    <t>NGENO/GEOFREYMR</t>
  </si>
  <si>
    <t>MAINA/SAMUELMR</t>
  </si>
  <si>
    <t>GEORGE NJUGUNA</t>
  </si>
  <si>
    <t>ANUNDA/EMMANUELMR</t>
  </si>
  <si>
    <t>NJOROGE/DANIELKINYANJUIMR</t>
  </si>
  <si>
    <t>NJOROGE/SAMUELMWANGIMR</t>
  </si>
  <si>
    <t>SOPHIE NGUNJIRI</t>
  </si>
  <si>
    <t>NYANDIEKA/BOSTONMR</t>
  </si>
  <si>
    <t>KIMANI/EPHANTUSMR</t>
  </si>
  <si>
    <t>WANYAMA/CONRADMR</t>
  </si>
  <si>
    <t>RERIMOI/KARENMS</t>
  </si>
  <si>
    <t>KATUMO/FAITHMWIKALIMS</t>
  </si>
  <si>
    <t>KIOKO/MARGARETWANDIAMS</t>
  </si>
  <si>
    <t>BORO/AMARAWANJIRUMISS.IN06</t>
  </si>
  <si>
    <t>WANYAMA/ERICWAFULAMR</t>
  </si>
  <si>
    <t>KIBE/KEVINMR</t>
  </si>
  <si>
    <t>NYAGA/GRACEWANDIAMS</t>
  </si>
  <si>
    <t>AHMED/MBARAKMR</t>
  </si>
  <si>
    <t>KANGOTE/CHRISMR</t>
  </si>
  <si>
    <t>MUTERU/PETERMR</t>
  </si>
  <si>
    <t>AMADI/JANEMS</t>
  </si>
  <si>
    <t>MWANGI/LUCYMS</t>
  </si>
  <si>
    <t>SRH</t>
  </si>
  <si>
    <t>NZIOKI/SHEENAKALEKYEMS</t>
  </si>
  <si>
    <t>AKUTU/WILLIAMONGULUMR</t>
  </si>
  <si>
    <t>CHAGAMO/MARTINMR</t>
  </si>
  <si>
    <t>ILLAH/LINDAMS</t>
  </si>
  <si>
    <t>KARANJA/TIMOTHYMR</t>
  </si>
  <si>
    <t>ODUK/JACKLYNEMS</t>
  </si>
  <si>
    <t>OKEMWA/DOUGLASMR</t>
  </si>
  <si>
    <t>OTIENO/LORINEDAMARICEMS</t>
  </si>
  <si>
    <t>OUMA/ERICKOBINGOMR</t>
  </si>
  <si>
    <t>WAIROMA/KEVINOMONDIMR</t>
  </si>
  <si>
    <t>KITOYI/GEORGEMR</t>
  </si>
  <si>
    <t>NDUNGI/JACQUELINEWACUKAMS</t>
  </si>
  <si>
    <t>GETUI/KERUBOMS</t>
  </si>
  <si>
    <t>KARANJA/STEPHENMR</t>
  </si>
  <si>
    <t>KALEJI/ARIELMS</t>
  </si>
  <si>
    <t>KAMUNYU/DORINANJERIMS</t>
  </si>
  <si>
    <t>ONGOMA/CAROLINEMS</t>
  </si>
  <si>
    <t>KIHUMBA/JONATHANVINCENTMR</t>
  </si>
  <si>
    <t>KIMANTHI/FAWZIAALIMS</t>
  </si>
  <si>
    <t>LANGO/FREDRICKMR</t>
  </si>
  <si>
    <t>REUBEN KIRAGU</t>
  </si>
  <si>
    <t>ITUBO/MAUREENASIYOMS</t>
  </si>
  <si>
    <t>USD</t>
  </si>
  <si>
    <t>KISESE/AGNETAKANINIMS</t>
  </si>
  <si>
    <t xml:space="preserve">  INVOICE </t>
  </si>
  <si>
    <t xml:space="preserve"> KIPNGETICH/JULIUS KANGOGO </t>
  </si>
  <si>
    <t xml:space="preserve"> KES </t>
  </si>
  <si>
    <t xml:space="preserve"> TIN18101326 </t>
  </si>
  <si>
    <t xml:space="preserve"> JUBILEE INSURANCE CO (K) LTD </t>
  </si>
  <si>
    <t xml:space="preserve"> KAMAU/CHRISTINE WAITHIRA </t>
  </si>
  <si>
    <t xml:space="preserve"> TIN18101785 </t>
  </si>
  <si>
    <t xml:space="preserve"> MAINA/TABITHA WAIRIMU </t>
  </si>
  <si>
    <t xml:space="preserve"> NYAWIRA/GLADYS WAMBUGU </t>
  </si>
  <si>
    <t xml:space="preserve"> TIN18102882 </t>
  </si>
  <si>
    <t xml:space="preserve"> CASH CLIENTS A/C RECEIVABLE </t>
  </si>
  <si>
    <t xml:space="preserve"> KAVAVU/PAUL </t>
  </si>
  <si>
    <t xml:space="preserve"> RYAN/KAVAVU NZIOKI </t>
  </si>
  <si>
    <t xml:space="preserve"> SHEEN AKALEKYE </t>
  </si>
  <si>
    <t xml:space="preserve"> KARANJA/LAWRENCE MR </t>
  </si>
  <si>
    <t xml:space="preserve"> TIN18102585 </t>
  </si>
  <si>
    <t xml:space="preserve"> MUNGAI/GEORGE </t>
  </si>
  <si>
    <t xml:space="preserve"> TIN18103938 </t>
  </si>
  <si>
    <t xml:space="preserve"> NYANDIEKA/BOSTON MR </t>
  </si>
  <si>
    <t xml:space="preserve"> TIN18103108 </t>
  </si>
  <si>
    <t xml:space="preserve"> TOTAL KENYA LIMITED </t>
  </si>
  <si>
    <t xml:space="preserve"> KITOYI/GEORGE MR </t>
  </si>
  <si>
    <t xml:space="preserve"> TIN18103244 </t>
  </si>
  <si>
    <t xml:space="preserve"> NDUNGI/JACQUELINE WACUKA MS </t>
  </si>
  <si>
    <t xml:space="preserve"> TIN18103238 </t>
  </si>
  <si>
    <t xml:space="preserve"> SYMBION KENYA LIMITED </t>
  </si>
  <si>
    <t xml:space="preserve"> KISESE/AGNETA KANINI </t>
  </si>
  <si>
    <t xml:space="preserve"> USD </t>
  </si>
  <si>
    <t xml:space="preserve"> TIN18103498 </t>
  </si>
  <si>
    <t xml:space="preserve"> GETUI/KERUBO </t>
  </si>
  <si>
    <t xml:space="preserve"> TIN18103603 </t>
  </si>
  <si>
    <t xml:space="preserve"> VODACOM BUSINESS KENYA </t>
  </si>
  <si>
    <t xml:space="preserve"> BALYAGE/YONA DR </t>
  </si>
  <si>
    <t xml:space="preserve">  </t>
  </si>
  <si>
    <t xml:space="preserve"> SEVENTH DAY ADVENTIST </t>
  </si>
  <si>
    <t>DATE</t>
  </si>
  <si>
    <t>TKT</t>
  </si>
  <si>
    <t>PAX</t>
  </si>
  <si>
    <t>TC</t>
  </si>
  <si>
    <t>CCY</t>
  </si>
  <si>
    <t>PAYABLE</t>
  </si>
  <si>
    <t>ETRAVEL</t>
  </si>
  <si>
    <t>INVOICED</t>
  </si>
  <si>
    <t>CO</t>
  </si>
  <si>
    <t>INV</t>
  </si>
  <si>
    <t xml:space="preserve">Gain </t>
  </si>
  <si>
    <t>%</t>
  </si>
  <si>
    <t>TOTAL</t>
  </si>
  <si>
    <t>TOTAL PAYABLE</t>
  </si>
  <si>
    <t xml:space="preserve">TOTAL </t>
  </si>
  <si>
    <t>Prepared By STEPHEN</t>
  </si>
  <si>
    <t>Date------</t>
  </si>
  <si>
    <t>sign--------</t>
  </si>
  <si>
    <t>Kindly Allocate your Account Accordingly</t>
  </si>
  <si>
    <t>AMOUNT AS PER the statement</t>
  </si>
  <si>
    <t>AMOUNTS PAYABLE</t>
  </si>
  <si>
    <t>Approvals</t>
  </si>
  <si>
    <t>Finance Department  Name…………………………………....Date……………..Sign………………</t>
  </si>
  <si>
    <t xml:space="preserve">AUTHORISED BY </t>
  </si>
  <si>
    <t xml:space="preserve">MD </t>
  </si>
  <si>
    <t>SIGN</t>
  </si>
  <si>
    <t xml:space="preserve">DATE </t>
  </si>
  <si>
    <t>FLY 540  OCT 2018 Q2 -KES</t>
  </si>
  <si>
    <t>FLY 540  OCT 2018 Q2 -USD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</si>
</sst>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164" formatCode="_(* #,##0.00_);_(* \(#,##0.00\);_(* &quot;-&quot;??_);_(@_)"/>
    <numFmt numFmtId="165" formatCode="&quot;$&quot;#,##0.00_);\(&quot;$&quot;#,##0.0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/>
  </cellStyleXfs>
  <cellXfs count="97">
    <xf numFmtId="0" fontId="0" fillId="0" borderId="0" xfId="0"/>
    <xf numFmtId="164" fontId="0" fillId="0" borderId="0" xfId="1" applyFont="1"/>
    <xf numFmtId="15" fontId="0" fillId="0" borderId="0" xfId="0" applyNumberFormat="1"/>
    <xf numFmtId="164" fontId="2" fillId="0" borderId="1" xfId="1" applyFont="1" applyBorder="1"/>
    <xf numFmtId="0" fontId="0" fillId="0" borderId="0" xfId="0" applyAlignment="1">
      <alignment horizontal="left"/>
    </xf>
    <xf numFmtId="15" fontId="0" fillId="2" borderId="0" xfId="0" applyNumberFormat="1" applyFill="1"/>
    <xf numFmtId="0" fontId="0" fillId="2" borderId="0" xfId="0" applyFill="1" applyAlignment="1">
      <alignment horizontal="left"/>
    </xf>
    <xf numFmtId="0" fontId="0" fillId="2" borderId="0" xfId="0" applyFill="1"/>
    <xf numFmtId="164" fontId="0" fillId="2" borderId="0" xfId="1" applyFont="1" applyFill="1"/>
    <xf numFmtId="0" fontId="0" fillId="0" borderId="0" xfId="0" applyFill="1" applyAlignment="1">
      <alignment horizontal="left"/>
    </xf>
    <xf numFmtId="0" fontId="0" fillId="0" borderId="0" xfId="0" applyFill="1"/>
    <xf numFmtId="164" fontId="0" fillId="0" borderId="0" xfId="1" applyFont="1" applyFill="1"/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4" fontId="0" fillId="0" borderId="2" xfId="1" applyFont="1" applyFill="1" applyBorder="1"/>
    <xf numFmtId="164" fontId="0" fillId="0" borderId="2" xfId="0" applyNumberFormat="1" applyFill="1" applyBorder="1"/>
    <xf numFmtId="0" fontId="0" fillId="0" borderId="4" xfId="0" applyFill="1" applyBorder="1" applyAlignment="1">
      <alignment horizontal="left"/>
    </xf>
    <xf numFmtId="0" fontId="0" fillId="0" borderId="4" xfId="0" applyFill="1" applyBorder="1"/>
    <xf numFmtId="164" fontId="0" fillId="0" borderId="5" xfId="1" applyFont="1" applyFill="1" applyBorder="1"/>
    <xf numFmtId="15" fontId="0" fillId="0" borderId="6" xfId="0" applyNumberFormat="1" applyFill="1" applyBorder="1"/>
    <xf numFmtId="0" fontId="0" fillId="0" borderId="7" xfId="0" applyFill="1" applyBorder="1" applyAlignment="1">
      <alignment horizontal="left"/>
    </xf>
    <xf numFmtId="0" fontId="0" fillId="0" borderId="7" xfId="0" applyFill="1" applyBorder="1"/>
    <xf numFmtId="0" fontId="0" fillId="0" borderId="8" xfId="0" applyFill="1" applyBorder="1"/>
    <xf numFmtId="164" fontId="0" fillId="0" borderId="8" xfId="1" applyFont="1" applyFill="1" applyBorder="1"/>
    <xf numFmtId="164" fontId="0" fillId="0" borderId="8" xfId="0" applyNumberFormat="1" applyFill="1" applyBorder="1"/>
    <xf numFmtId="9" fontId="0" fillId="0" borderId="9" xfId="2" applyFont="1" applyFill="1" applyBorder="1"/>
    <xf numFmtId="0" fontId="0" fillId="0" borderId="1" xfId="0" applyFill="1" applyBorder="1"/>
    <xf numFmtId="164" fontId="0" fillId="0" borderId="1" xfId="1" applyFont="1" applyFill="1" applyBorder="1"/>
    <xf numFmtId="9" fontId="0" fillId="0" borderId="1" xfId="2" applyFont="1" applyFill="1" applyBorder="1"/>
    <xf numFmtId="0" fontId="2" fillId="0" borderId="3" xfId="0" applyFont="1" applyFill="1" applyBorder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164" fontId="2" fillId="0" borderId="4" xfId="1" applyFont="1" applyFill="1" applyBorder="1"/>
    <xf numFmtId="164" fontId="2" fillId="0" borderId="5" xfId="1" applyFont="1" applyFill="1" applyBorder="1"/>
    <xf numFmtId="0" fontId="2" fillId="0" borderId="0" xfId="0" applyFont="1" applyFill="1"/>
    <xf numFmtId="15" fontId="0" fillId="0" borderId="3" xfId="0" applyNumberFormat="1" applyFill="1" applyBorder="1"/>
    <xf numFmtId="15" fontId="0" fillId="0" borderId="10" xfId="0" applyNumberFormat="1" applyFill="1" applyBorder="1"/>
    <xf numFmtId="164" fontId="0" fillId="0" borderId="11" xfId="1" applyFont="1" applyFill="1" applyBorder="1"/>
    <xf numFmtId="164" fontId="0" fillId="0" borderId="9" xfId="1" applyFont="1" applyFill="1" applyBorder="1"/>
    <xf numFmtId="164" fontId="0" fillId="0" borderId="1" xfId="0" applyNumberFormat="1" applyFill="1" applyBorder="1"/>
    <xf numFmtId="0" fontId="2" fillId="0" borderId="0" xfId="0" applyFont="1" applyFill="1" applyAlignment="1">
      <alignment horizontal="left"/>
    </xf>
    <xf numFmtId="0" fontId="2" fillId="0" borderId="1" xfId="0" applyFont="1" applyFill="1" applyBorder="1"/>
    <xf numFmtId="164" fontId="2" fillId="0" borderId="1" xfId="0" applyNumberFormat="1" applyFont="1" applyFill="1" applyBorder="1"/>
    <xf numFmtId="9" fontId="0" fillId="0" borderId="11" xfId="2" applyFont="1" applyFill="1" applyBorder="1"/>
    <xf numFmtId="164" fontId="2" fillId="0" borderId="1" xfId="1" applyFont="1" applyFill="1" applyBorder="1"/>
    <xf numFmtId="9" fontId="2" fillId="0" borderId="1" xfId="2" applyFont="1" applyFill="1" applyBorder="1"/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5" fillId="0" borderId="14" xfId="0" applyFont="1" applyFill="1" applyBorder="1"/>
    <xf numFmtId="9" fontId="5" fillId="0" borderId="15" xfId="2" applyFont="1" applyFill="1" applyBorder="1"/>
    <xf numFmtId="0" fontId="6" fillId="0" borderId="16" xfId="0" applyFont="1" applyFill="1" applyBorder="1"/>
    <xf numFmtId="0" fontId="6" fillId="0" borderId="14" xfId="0" applyFont="1" applyFill="1" applyBorder="1"/>
    <xf numFmtId="44" fontId="6" fillId="0" borderId="14" xfId="3" applyFont="1" applyFill="1" applyBorder="1"/>
    <xf numFmtId="164" fontId="6" fillId="0" borderId="14" xfId="1" applyFont="1" applyFill="1" applyBorder="1"/>
    <xf numFmtId="0" fontId="7" fillId="0" borderId="14" xfId="0" applyFont="1" applyFill="1" applyBorder="1"/>
    <xf numFmtId="0" fontId="7" fillId="0" borderId="15" xfId="0" applyFont="1" applyFill="1" applyBorder="1"/>
    <xf numFmtId="0" fontId="7" fillId="0" borderId="0" xfId="0" applyFont="1" applyFill="1" applyBorder="1"/>
    <xf numFmtId="9" fontId="7" fillId="0" borderId="17" xfId="2" applyFont="1" applyFill="1" applyBorder="1"/>
    <xf numFmtId="0" fontId="6" fillId="0" borderId="18" xfId="0" applyFont="1" applyFill="1" applyBorder="1"/>
    <xf numFmtId="0" fontId="6" fillId="0" borderId="19" xfId="0" applyFont="1" applyFill="1" applyBorder="1"/>
    <xf numFmtId="44" fontId="6" fillId="0" borderId="19" xfId="3" applyFont="1" applyFill="1" applyBorder="1"/>
    <xf numFmtId="164" fontId="6" fillId="0" borderId="19" xfId="1" applyFont="1" applyFill="1" applyBorder="1"/>
    <xf numFmtId="0" fontId="7" fillId="0" borderId="19" xfId="0" applyFont="1" applyFill="1" applyBorder="1"/>
    <xf numFmtId="0" fontId="7" fillId="0" borderId="20" xfId="0" applyFont="1" applyFill="1" applyBorder="1"/>
    <xf numFmtId="0" fontId="6" fillId="0" borderId="21" xfId="0" applyFont="1" applyFill="1" applyBorder="1"/>
    <xf numFmtId="0" fontId="6" fillId="0" borderId="0" xfId="0" applyFont="1" applyFill="1" applyBorder="1"/>
    <xf numFmtId="44" fontId="6" fillId="0" borderId="0" xfId="3" applyFont="1" applyFill="1" applyBorder="1"/>
    <xf numFmtId="164" fontId="6" fillId="0" borderId="0" xfId="1" applyFont="1" applyFill="1" applyBorder="1"/>
    <xf numFmtId="0" fontId="7" fillId="0" borderId="22" xfId="0" applyFont="1" applyFill="1" applyBorder="1"/>
    <xf numFmtId="0" fontId="7" fillId="0" borderId="23" xfId="0" applyFont="1" applyFill="1" applyBorder="1"/>
    <xf numFmtId="44" fontId="7" fillId="0" borderId="23" xfId="3" applyFont="1" applyFill="1" applyBorder="1"/>
    <xf numFmtId="164" fontId="8" fillId="0" borderId="23" xfId="1" applyFont="1" applyFill="1" applyBorder="1"/>
    <xf numFmtId="0" fontId="9" fillId="0" borderId="21" xfId="0" applyFont="1" applyFill="1" applyBorder="1"/>
    <xf numFmtId="0" fontId="7" fillId="0" borderId="21" xfId="4" applyFont="1" applyFill="1" applyBorder="1" applyAlignment="1" applyProtection="1">
      <alignment vertical="center"/>
    </xf>
    <xf numFmtId="164" fontId="7" fillId="0" borderId="0" xfId="1" applyFont="1" applyFill="1" applyBorder="1"/>
    <xf numFmtId="0" fontId="9" fillId="0" borderId="24" xfId="0" applyFont="1" applyFill="1" applyBorder="1"/>
    <xf numFmtId="0" fontId="9" fillId="0" borderId="1" xfId="0" applyFont="1" applyFill="1" applyBorder="1"/>
    <xf numFmtId="44" fontId="9" fillId="0" borderId="1" xfId="3" applyFont="1" applyFill="1" applyBorder="1"/>
    <xf numFmtId="164" fontId="9" fillId="0" borderId="1" xfId="1" applyFont="1" applyFill="1" applyBorder="1"/>
    <xf numFmtId="0" fontId="7" fillId="0" borderId="21" xfId="0" applyFont="1" applyFill="1" applyBorder="1"/>
    <xf numFmtId="0" fontId="10" fillId="0" borderId="16" xfId="0" applyFont="1" applyFill="1" applyBorder="1"/>
    <xf numFmtId="44" fontId="7" fillId="0" borderId="14" xfId="3" applyFont="1" applyFill="1" applyBorder="1"/>
    <xf numFmtId="164" fontId="7" fillId="0" borderId="14" xfId="1" applyFont="1" applyFill="1" applyBorder="1"/>
    <xf numFmtId="9" fontId="7" fillId="0" borderId="15" xfId="2" applyFont="1" applyFill="1" applyBorder="1"/>
    <xf numFmtId="39" fontId="6" fillId="0" borderId="0" xfId="0" applyNumberFormat="1" applyFont="1" applyFill="1" applyBorder="1"/>
    <xf numFmtId="44" fontId="7" fillId="0" borderId="0" xfId="3" applyFont="1" applyFill="1" applyBorder="1"/>
    <xf numFmtId="0" fontId="12" fillId="0" borderId="21" xfId="5" quotePrefix="1" applyFont="1" applyFill="1" applyBorder="1"/>
    <xf numFmtId="0" fontId="12" fillId="0" borderId="0" xfId="5" applyFont="1" applyFill="1" applyBorder="1"/>
    <xf numFmtId="0" fontId="7" fillId="0" borderId="0" xfId="5" applyFont="1" applyFill="1" applyBorder="1"/>
    <xf numFmtId="165" fontId="5" fillId="0" borderId="0" xfId="5" applyNumberFormat="1" applyFont="1" applyFill="1" applyBorder="1"/>
    <xf numFmtId="39" fontId="5" fillId="0" borderId="0" xfId="5" applyNumberFormat="1" applyFont="1" applyFill="1" applyBorder="1"/>
    <xf numFmtId="0" fontId="7" fillId="0" borderId="0" xfId="5" applyFont="1" applyFill="1" applyBorder="1" applyAlignment="1">
      <alignment horizontal="center"/>
    </xf>
    <xf numFmtId="0" fontId="12" fillId="0" borderId="21" xfId="5" applyFont="1" applyFill="1" applyBorder="1" applyAlignment="1">
      <alignment horizontal="left"/>
    </xf>
    <xf numFmtId="0" fontId="7" fillId="0" borderId="18" xfId="0" applyFont="1" applyFill="1" applyBorder="1"/>
    <xf numFmtId="164" fontId="7" fillId="0" borderId="19" xfId="1" applyFont="1" applyFill="1" applyBorder="1"/>
    <xf numFmtId="164" fontId="7" fillId="0" borderId="19" xfId="0" applyNumberFormat="1" applyFont="1" applyFill="1" applyBorder="1"/>
    <xf numFmtId="9" fontId="7" fillId="0" borderId="20" xfId="2" applyFont="1" applyFill="1" applyBorder="1"/>
  </cellXfs>
  <cellStyles count="6">
    <cellStyle name="Comma" xfId="1" builtinId="3"/>
    <cellStyle name="Currency" xfId="3" builtinId="4"/>
    <cellStyle name="Hyperlink" xfId="4" builtinId="8"/>
    <cellStyle name="Normal" xfId="0" builtinId="0"/>
    <cellStyle name="Normal 2" xfId="5"/>
    <cellStyle name="Percent" xfId="2" builtin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opLeftCell="A94" workbookViewId="0">
      <selection activeCell="H106" sqref="H106:H107"/>
    </sheetView>
  </sheetViews>
  <sheetFormatPr defaultRowHeight="15" x14ac:dyDescent="0.25"/>
  <cols>
    <col min="2" max="2" width="17.42578125" style="4" customWidth="1"/>
    <col min="3" max="3" width="21.28515625" customWidth="1"/>
    <col min="4" max="6" width="16.5703125" customWidth="1"/>
    <col min="8" max="8" width="11.28515625" style="1" bestFit="1" customWidth="1"/>
  </cols>
  <sheetData>
    <row r="1" spans="1:10" x14ac:dyDescent="0.25">
      <c r="A1" t="s">
        <v>103</v>
      </c>
      <c r="B1" s="4" t="s">
        <v>104</v>
      </c>
      <c r="C1" t="s">
        <v>105</v>
      </c>
      <c r="D1" t="s">
        <v>106</v>
      </c>
      <c r="E1" t="s">
        <v>111</v>
      </c>
      <c r="F1" t="s">
        <v>112</v>
      </c>
      <c r="G1" t="s">
        <v>107</v>
      </c>
      <c r="H1" s="1" t="s">
        <v>108</v>
      </c>
      <c r="I1" t="s">
        <v>109</v>
      </c>
      <c r="J1" t="s">
        <v>110</v>
      </c>
    </row>
    <row r="2" spans="1:10" x14ac:dyDescent="0.25">
      <c r="A2" s="2">
        <v>43389</v>
      </c>
      <c r="B2" s="4">
        <v>2302135155</v>
      </c>
      <c r="C2" t="s">
        <v>1</v>
      </c>
      <c r="D2" t="s">
        <v>0</v>
      </c>
      <c r="G2" t="s">
        <v>2</v>
      </c>
      <c r="H2" s="1">
        <v>6708.3</v>
      </c>
    </row>
    <row r="3" spans="1:10" x14ac:dyDescent="0.25">
      <c r="A3" s="2">
        <v>43389</v>
      </c>
      <c r="B3" s="4">
        <v>2302135155</v>
      </c>
      <c r="C3" t="s">
        <v>1</v>
      </c>
      <c r="D3" t="s">
        <v>0</v>
      </c>
      <c r="G3" t="s">
        <v>2</v>
      </c>
      <c r="H3" s="1">
        <v>6708.3</v>
      </c>
    </row>
    <row r="4" spans="1:10" x14ac:dyDescent="0.25">
      <c r="A4" s="2">
        <v>43391</v>
      </c>
      <c r="B4" s="4">
        <v>2302136361</v>
      </c>
      <c r="C4" t="s">
        <v>3</v>
      </c>
      <c r="D4" t="s">
        <v>0</v>
      </c>
      <c r="G4" t="s">
        <v>2</v>
      </c>
      <c r="H4" s="1">
        <v>6708.3</v>
      </c>
    </row>
    <row r="5" spans="1:10" x14ac:dyDescent="0.25">
      <c r="A5" s="2">
        <v>43391</v>
      </c>
      <c r="B5" s="4">
        <v>2302136362</v>
      </c>
      <c r="C5" t="s">
        <v>4</v>
      </c>
      <c r="D5" t="s">
        <v>0</v>
      </c>
      <c r="G5" t="s">
        <v>2</v>
      </c>
      <c r="H5" s="1">
        <v>6708.3</v>
      </c>
    </row>
    <row r="6" spans="1:10" x14ac:dyDescent="0.25">
      <c r="A6" s="2">
        <v>43391</v>
      </c>
      <c r="B6" s="4">
        <v>2302136361</v>
      </c>
      <c r="C6" t="s">
        <v>3</v>
      </c>
      <c r="D6" t="s">
        <v>0</v>
      </c>
      <c r="G6" t="s">
        <v>2</v>
      </c>
      <c r="H6" s="1">
        <v>9183.2999999999993</v>
      </c>
    </row>
    <row r="7" spans="1:10" x14ac:dyDescent="0.25">
      <c r="A7" s="2">
        <v>43391</v>
      </c>
      <c r="B7" s="4">
        <v>2302136362</v>
      </c>
      <c r="C7" t="s">
        <v>4</v>
      </c>
      <c r="D7" t="s">
        <v>0</v>
      </c>
      <c r="G7" t="s">
        <v>2</v>
      </c>
      <c r="H7" s="1">
        <v>9183.2999999999993</v>
      </c>
    </row>
    <row r="8" spans="1:10" x14ac:dyDescent="0.25">
      <c r="A8" s="2">
        <v>43395</v>
      </c>
      <c r="B8" s="4">
        <v>2302138239</v>
      </c>
      <c r="C8" t="s">
        <v>5</v>
      </c>
      <c r="D8" t="s">
        <v>0</v>
      </c>
      <c r="G8" t="s">
        <v>2</v>
      </c>
      <c r="H8" s="1">
        <v>3916.5</v>
      </c>
    </row>
    <row r="9" spans="1:10" x14ac:dyDescent="0.25">
      <c r="A9" s="2">
        <v>43395</v>
      </c>
      <c r="B9" s="4">
        <v>2302138239</v>
      </c>
      <c r="C9" t="s">
        <v>5</v>
      </c>
      <c r="D9" t="s">
        <v>0</v>
      </c>
      <c r="G9" t="s">
        <v>2</v>
      </c>
      <c r="H9" s="1">
        <v>7203.3</v>
      </c>
    </row>
    <row r="10" spans="1:10" x14ac:dyDescent="0.25">
      <c r="A10" s="2">
        <v>43396</v>
      </c>
      <c r="B10" s="4">
        <v>2302138714</v>
      </c>
      <c r="C10" t="s">
        <v>7</v>
      </c>
      <c r="D10" t="s">
        <v>6</v>
      </c>
      <c r="G10" t="s">
        <v>2</v>
      </c>
      <c r="H10" s="1">
        <v>5718.3</v>
      </c>
    </row>
    <row r="11" spans="1:10" x14ac:dyDescent="0.25">
      <c r="A11" s="2">
        <v>43396</v>
      </c>
      <c r="B11" s="4">
        <v>2302138714</v>
      </c>
      <c r="C11" t="s">
        <v>7</v>
      </c>
      <c r="D11" t="s">
        <v>6</v>
      </c>
      <c r="G11" t="s">
        <v>2</v>
      </c>
      <c r="H11" s="1">
        <v>5223.3</v>
      </c>
    </row>
    <row r="12" spans="1:10" x14ac:dyDescent="0.25">
      <c r="A12" s="2">
        <v>43396</v>
      </c>
      <c r="B12" s="4">
        <v>2302138865</v>
      </c>
      <c r="C12" t="s">
        <v>8</v>
      </c>
      <c r="D12" t="s">
        <v>6</v>
      </c>
      <c r="G12" t="s">
        <v>2</v>
      </c>
      <c r="H12" s="1">
        <v>5223.3</v>
      </c>
    </row>
    <row r="13" spans="1:10" x14ac:dyDescent="0.25">
      <c r="A13" s="2">
        <v>43396</v>
      </c>
      <c r="B13" s="4">
        <v>2302138902</v>
      </c>
      <c r="C13" t="s">
        <v>10</v>
      </c>
      <c r="D13" t="s">
        <v>9</v>
      </c>
      <c r="G13" t="s">
        <v>2</v>
      </c>
      <c r="H13" s="1">
        <v>3916.5</v>
      </c>
    </row>
    <row r="14" spans="1:10" x14ac:dyDescent="0.25">
      <c r="A14" s="2">
        <v>43396</v>
      </c>
      <c r="B14" s="4">
        <v>2302138903</v>
      </c>
      <c r="C14" t="s">
        <v>11</v>
      </c>
      <c r="D14" t="s">
        <v>9</v>
      </c>
      <c r="G14" t="s">
        <v>2</v>
      </c>
      <c r="H14" s="1">
        <v>3916.5</v>
      </c>
    </row>
    <row r="15" spans="1:10" x14ac:dyDescent="0.25">
      <c r="A15" s="2">
        <v>43396</v>
      </c>
      <c r="B15" s="4">
        <v>2302138904</v>
      </c>
      <c r="C15" t="s">
        <v>12</v>
      </c>
      <c r="D15" t="s">
        <v>9</v>
      </c>
      <c r="G15" t="s">
        <v>2</v>
      </c>
      <c r="H15" s="1">
        <v>3916.5</v>
      </c>
    </row>
    <row r="16" spans="1:10" x14ac:dyDescent="0.25">
      <c r="A16" s="2">
        <v>43396</v>
      </c>
      <c r="B16" s="4">
        <v>2302138905</v>
      </c>
      <c r="C16" t="s">
        <v>13</v>
      </c>
      <c r="D16" t="s">
        <v>9</v>
      </c>
      <c r="G16" t="s">
        <v>2</v>
      </c>
      <c r="H16" s="1">
        <v>3087.87</v>
      </c>
    </row>
    <row r="17" spans="1:8" x14ac:dyDescent="0.25">
      <c r="A17" s="2">
        <v>43396</v>
      </c>
      <c r="B17" s="4">
        <v>2302138902</v>
      </c>
      <c r="C17" t="s">
        <v>10</v>
      </c>
      <c r="D17" t="s">
        <v>9</v>
      </c>
      <c r="G17" t="s">
        <v>2</v>
      </c>
      <c r="H17" s="1">
        <v>3916.5</v>
      </c>
    </row>
    <row r="18" spans="1:8" x14ac:dyDescent="0.25">
      <c r="A18" s="2">
        <v>43396</v>
      </c>
      <c r="B18" s="4">
        <v>2302138903</v>
      </c>
      <c r="C18" t="s">
        <v>11</v>
      </c>
      <c r="D18" t="s">
        <v>9</v>
      </c>
      <c r="G18" t="s">
        <v>2</v>
      </c>
      <c r="H18" s="1">
        <v>3916.5</v>
      </c>
    </row>
    <row r="19" spans="1:8" x14ac:dyDescent="0.25">
      <c r="A19" s="2">
        <v>43396</v>
      </c>
      <c r="B19" s="4">
        <v>2302138904</v>
      </c>
      <c r="C19" t="s">
        <v>12</v>
      </c>
      <c r="D19" t="s">
        <v>9</v>
      </c>
      <c r="G19" t="s">
        <v>2</v>
      </c>
      <c r="H19" s="1">
        <v>3916.5</v>
      </c>
    </row>
    <row r="20" spans="1:8" x14ac:dyDescent="0.25">
      <c r="A20" s="2">
        <v>43396</v>
      </c>
      <c r="B20" s="4">
        <v>2302138905</v>
      </c>
      <c r="C20" t="s">
        <v>13</v>
      </c>
      <c r="D20" t="s">
        <v>9</v>
      </c>
      <c r="G20" t="s">
        <v>2</v>
      </c>
      <c r="H20" s="1">
        <v>3087.87</v>
      </c>
    </row>
    <row r="21" spans="1:8" x14ac:dyDescent="0.25">
      <c r="A21" s="2">
        <v>43397</v>
      </c>
      <c r="B21" s="4">
        <v>2302139606</v>
      </c>
      <c r="C21" t="s">
        <v>14</v>
      </c>
      <c r="D21" t="s">
        <v>6</v>
      </c>
      <c r="G21" t="s">
        <v>2</v>
      </c>
      <c r="H21" s="1">
        <v>11163.3</v>
      </c>
    </row>
    <row r="22" spans="1:8" x14ac:dyDescent="0.25">
      <c r="A22" s="2">
        <v>43397</v>
      </c>
      <c r="B22" s="4">
        <v>2302139510</v>
      </c>
      <c r="C22" t="s">
        <v>16</v>
      </c>
      <c r="D22" t="s">
        <v>15</v>
      </c>
      <c r="G22" t="s">
        <v>2</v>
      </c>
      <c r="H22" s="1">
        <v>11163.3</v>
      </c>
    </row>
    <row r="23" spans="1:8" x14ac:dyDescent="0.25">
      <c r="A23" s="2">
        <v>43397</v>
      </c>
      <c r="B23" s="4">
        <v>2302139511</v>
      </c>
      <c r="C23" t="s">
        <v>17</v>
      </c>
      <c r="D23" t="s">
        <v>15</v>
      </c>
      <c r="G23" t="s">
        <v>2</v>
      </c>
      <c r="H23" s="1">
        <v>11163.3</v>
      </c>
    </row>
    <row r="24" spans="1:8" x14ac:dyDescent="0.25">
      <c r="A24" s="2">
        <v>43397</v>
      </c>
      <c r="B24" s="4">
        <v>2302139512</v>
      </c>
      <c r="C24" t="s">
        <v>18</v>
      </c>
      <c r="D24" t="s">
        <v>15</v>
      </c>
      <c r="G24" t="s">
        <v>2</v>
      </c>
      <c r="H24" s="1">
        <v>11163.3</v>
      </c>
    </row>
    <row r="25" spans="1:8" x14ac:dyDescent="0.25">
      <c r="A25" s="2">
        <v>43397</v>
      </c>
      <c r="B25" s="4">
        <v>2302139457</v>
      </c>
      <c r="C25" t="s">
        <v>20</v>
      </c>
      <c r="D25" t="s">
        <v>19</v>
      </c>
      <c r="G25" t="s">
        <v>2</v>
      </c>
      <c r="H25" s="1">
        <v>8193.2999999999993</v>
      </c>
    </row>
    <row r="26" spans="1:8" x14ac:dyDescent="0.25">
      <c r="A26" s="2">
        <v>43398</v>
      </c>
      <c r="B26" s="4">
        <v>2302140290</v>
      </c>
      <c r="C26" t="s">
        <v>21</v>
      </c>
      <c r="D26" t="s">
        <v>6</v>
      </c>
      <c r="G26" t="s">
        <v>2</v>
      </c>
      <c r="H26" s="1">
        <v>6708.3</v>
      </c>
    </row>
    <row r="27" spans="1:8" x14ac:dyDescent="0.25">
      <c r="A27" s="2">
        <v>43398</v>
      </c>
      <c r="B27" s="4">
        <v>2302140291</v>
      </c>
      <c r="C27" t="s">
        <v>22</v>
      </c>
      <c r="D27" t="s">
        <v>6</v>
      </c>
      <c r="G27" t="s">
        <v>2</v>
      </c>
      <c r="H27" s="1">
        <v>6708.3</v>
      </c>
    </row>
    <row r="28" spans="1:8" x14ac:dyDescent="0.25">
      <c r="A28" s="2">
        <v>43398</v>
      </c>
      <c r="B28" s="4">
        <v>2302140290</v>
      </c>
      <c r="C28" t="s">
        <v>21</v>
      </c>
      <c r="D28" t="s">
        <v>6</v>
      </c>
      <c r="G28" t="s">
        <v>2</v>
      </c>
      <c r="H28" s="1">
        <v>3916.5</v>
      </c>
    </row>
    <row r="29" spans="1:8" x14ac:dyDescent="0.25">
      <c r="A29" s="2">
        <v>43398</v>
      </c>
      <c r="B29" s="4">
        <v>2302140291</v>
      </c>
      <c r="C29" t="s">
        <v>22</v>
      </c>
      <c r="D29" t="s">
        <v>6</v>
      </c>
      <c r="G29" t="s">
        <v>2</v>
      </c>
      <c r="H29" s="1">
        <v>3916.5</v>
      </c>
    </row>
    <row r="30" spans="1:8" x14ac:dyDescent="0.25">
      <c r="A30" s="2">
        <v>43399</v>
      </c>
      <c r="B30" s="4">
        <v>2302141173</v>
      </c>
      <c r="C30" t="s">
        <v>24</v>
      </c>
      <c r="D30" t="s">
        <v>23</v>
      </c>
      <c r="G30" t="s">
        <v>2</v>
      </c>
      <c r="H30" s="1">
        <v>6708.3</v>
      </c>
    </row>
    <row r="31" spans="1:8" x14ac:dyDescent="0.25">
      <c r="A31" s="2">
        <v>43399</v>
      </c>
      <c r="B31" s="4">
        <v>2302141174</v>
      </c>
      <c r="C31" t="s">
        <v>25</v>
      </c>
      <c r="D31" t="s">
        <v>23</v>
      </c>
      <c r="G31" t="s">
        <v>2</v>
      </c>
      <c r="H31" s="1">
        <v>6708.3</v>
      </c>
    </row>
    <row r="32" spans="1:8" x14ac:dyDescent="0.25">
      <c r="A32" s="2">
        <v>43399</v>
      </c>
      <c r="B32" s="4">
        <v>2302141175</v>
      </c>
      <c r="C32" t="s">
        <v>26</v>
      </c>
      <c r="D32" t="s">
        <v>23</v>
      </c>
      <c r="G32" t="s">
        <v>2</v>
      </c>
      <c r="H32" s="1">
        <v>6708.3</v>
      </c>
    </row>
    <row r="33" spans="1:8" x14ac:dyDescent="0.25">
      <c r="A33" s="2">
        <v>43399</v>
      </c>
      <c r="B33" s="4">
        <v>2302141173</v>
      </c>
      <c r="C33" t="s">
        <v>24</v>
      </c>
      <c r="D33" t="s">
        <v>23</v>
      </c>
      <c r="G33" t="s">
        <v>2</v>
      </c>
      <c r="H33" s="1">
        <v>5223.3</v>
      </c>
    </row>
    <row r="34" spans="1:8" x14ac:dyDescent="0.25">
      <c r="A34" s="2">
        <v>43399</v>
      </c>
      <c r="B34" s="4">
        <v>2302141174</v>
      </c>
      <c r="C34" t="s">
        <v>25</v>
      </c>
      <c r="D34" t="s">
        <v>23</v>
      </c>
      <c r="G34" t="s">
        <v>2</v>
      </c>
      <c r="H34" s="1">
        <v>5223.3</v>
      </c>
    </row>
    <row r="35" spans="1:8" x14ac:dyDescent="0.25">
      <c r="A35" s="2">
        <v>43399</v>
      </c>
      <c r="B35" s="4">
        <v>2302141175</v>
      </c>
      <c r="C35" t="s">
        <v>26</v>
      </c>
      <c r="D35" t="s">
        <v>23</v>
      </c>
      <c r="G35" t="s">
        <v>2</v>
      </c>
      <c r="H35" s="1">
        <v>5223.3</v>
      </c>
    </row>
    <row r="36" spans="1:8" x14ac:dyDescent="0.25">
      <c r="A36" s="2">
        <v>43399</v>
      </c>
      <c r="B36" s="4">
        <v>2302140965</v>
      </c>
      <c r="C36" t="s">
        <v>28</v>
      </c>
      <c r="D36" t="s">
        <v>27</v>
      </c>
      <c r="G36" t="s">
        <v>2</v>
      </c>
      <c r="H36" s="1">
        <v>11163.3</v>
      </c>
    </row>
    <row r="37" spans="1:8" x14ac:dyDescent="0.25">
      <c r="A37" s="2">
        <v>43399</v>
      </c>
      <c r="B37" s="4">
        <v>2302140965</v>
      </c>
      <c r="C37" t="s">
        <v>28</v>
      </c>
      <c r="D37" t="s">
        <v>27</v>
      </c>
      <c r="G37" t="s">
        <v>2</v>
      </c>
      <c r="H37" s="1">
        <v>11163.3</v>
      </c>
    </row>
    <row r="38" spans="1:8" x14ac:dyDescent="0.25">
      <c r="A38" s="2">
        <v>43399</v>
      </c>
      <c r="B38" s="4">
        <v>2302141078</v>
      </c>
      <c r="C38" t="s">
        <v>29</v>
      </c>
      <c r="D38" t="s">
        <v>9</v>
      </c>
      <c r="G38" t="s">
        <v>2</v>
      </c>
      <c r="H38" s="1">
        <v>6708.3</v>
      </c>
    </row>
    <row r="39" spans="1:8" x14ac:dyDescent="0.25">
      <c r="A39" s="2">
        <v>43399</v>
      </c>
      <c r="B39" s="4">
        <v>2302141079</v>
      </c>
      <c r="C39" t="s">
        <v>30</v>
      </c>
      <c r="D39" t="s">
        <v>9</v>
      </c>
      <c r="G39" t="s">
        <v>2</v>
      </c>
      <c r="H39" s="1">
        <v>6708.3</v>
      </c>
    </row>
    <row r="40" spans="1:8" x14ac:dyDescent="0.25">
      <c r="A40" s="2">
        <v>43399</v>
      </c>
      <c r="B40" s="4">
        <v>2302141081</v>
      </c>
      <c r="C40" t="s">
        <v>31</v>
      </c>
      <c r="D40" t="s">
        <v>9</v>
      </c>
      <c r="G40" t="s">
        <v>2</v>
      </c>
      <c r="H40" s="1">
        <v>6708.3</v>
      </c>
    </row>
    <row r="41" spans="1:8" x14ac:dyDescent="0.25">
      <c r="A41" s="2">
        <v>43399</v>
      </c>
      <c r="B41" s="4">
        <v>2302140952</v>
      </c>
      <c r="C41" t="s">
        <v>32</v>
      </c>
      <c r="D41" t="s">
        <v>9</v>
      </c>
      <c r="G41" t="s">
        <v>2</v>
      </c>
      <c r="H41" s="1">
        <v>3916.5</v>
      </c>
    </row>
    <row r="42" spans="1:8" x14ac:dyDescent="0.25">
      <c r="A42" s="2">
        <v>43399</v>
      </c>
      <c r="B42" s="4">
        <v>2302140953</v>
      </c>
      <c r="C42" t="s">
        <v>33</v>
      </c>
      <c r="D42" t="s">
        <v>9</v>
      </c>
      <c r="G42" t="s">
        <v>2</v>
      </c>
      <c r="H42" s="1">
        <v>3916.5</v>
      </c>
    </row>
    <row r="43" spans="1:8" x14ac:dyDescent="0.25">
      <c r="A43" s="2">
        <v>43399</v>
      </c>
      <c r="B43" s="4">
        <v>2302140954</v>
      </c>
      <c r="C43" t="s">
        <v>34</v>
      </c>
      <c r="D43" t="s">
        <v>9</v>
      </c>
      <c r="G43" t="s">
        <v>2</v>
      </c>
      <c r="H43" s="1">
        <v>331.65</v>
      </c>
    </row>
    <row r="44" spans="1:8" x14ac:dyDescent="0.25">
      <c r="A44" s="2">
        <v>43399</v>
      </c>
      <c r="B44" s="4">
        <v>2302141035</v>
      </c>
      <c r="C44" t="s">
        <v>35</v>
      </c>
      <c r="D44" t="s">
        <v>9</v>
      </c>
      <c r="G44" t="s">
        <v>2</v>
      </c>
      <c r="H44" s="1">
        <v>11163.3</v>
      </c>
    </row>
    <row r="45" spans="1:8" x14ac:dyDescent="0.25">
      <c r="A45" s="2">
        <v>43399</v>
      </c>
      <c r="B45" s="4">
        <v>2302141081</v>
      </c>
      <c r="C45" t="s">
        <v>31</v>
      </c>
      <c r="D45" t="s">
        <v>9</v>
      </c>
      <c r="G45" t="s">
        <v>2</v>
      </c>
      <c r="H45" s="1">
        <v>3916.5</v>
      </c>
    </row>
    <row r="46" spans="1:8" x14ac:dyDescent="0.25">
      <c r="A46" s="2">
        <v>43399</v>
      </c>
      <c r="B46" s="4">
        <v>2302141078</v>
      </c>
      <c r="C46" t="s">
        <v>29</v>
      </c>
      <c r="D46" t="s">
        <v>9</v>
      </c>
      <c r="G46" t="s">
        <v>2</v>
      </c>
      <c r="H46" s="1">
        <v>5223.3</v>
      </c>
    </row>
    <row r="47" spans="1:8" x14ac:dyDescent="0.25">
      <c r="A47" s="2">
        <v>43399</v>
      </c>
      <c r="B47" s="4">
        <v>2302141079</v>
      </c>
      <c r="C47" t="s">
        <v>30</v>
      </c>
      <c r="D47" t="s">
        <v>9</v>
      </c>
      <c r="G47" t="s">
        <v>2</v>
      </c>
      <c r="H47" s="1">
        <v>5223.3</v>
      </c>
    </row>
    <row r="48" spans="1:8" x14ac:dyDescent="0.25">
      <c r="A48" s="2">
        <v>43399</v>
      </c>
      <c r="B48" s="4">
        <v>2302141081</v>
      </c>
      <c r="C48" t="s">
        <v>31</v>
      </c>
      <c r="D48" t="s">
        <v>9</v>
      </c>
      <c r="G48" t="s">
        <v>2</v>
      </c>
      <c r="H48" s="1">
        <v>5223.3</v>
      </c>
    </row>
    <row r="49" spans="1:8" x14ac:dyDescent="0.25">
      <c r="A49" s="2">
        <v>43399</v>
      </c>
      <c r="B49" s="4">
        <v>2302140952</v>
      </c>
      <c r="C49" t="s">
        <v>32</v>
      </c>
      <c r="D49" t="s">
        <v>9</v>
      </c>
      <c r="G49" t="s">
        <v>2</v>
      </c>
      <c r="H49" s="1">
        <v>3916.5</v>
      </c>
    </row>
    <row r="50" spans="1:8" x14ac:dyDescent="0.25">
      <c r="A50" s="2">
        <v>43399</v>
      </c>
      <c r="B50" s="4">
        <v>2302140953</v>
      </c>
      <c r="C50" t="s">
        <v>33</v>
      </c>
      <c r="D50" t="s">
        <v>9</v>
      </c>
      <c r="G50" t="s">
        <v>2</v>
      </c>
      <c r="H50" s="1">
        <v>3916.5</v>
      </c>
    </row>
    <row r="51" spans="1:8" x14ac:dyDescent="0.25">
      <c r="A51" s="2">
        <v>43399</v>
      </c>
      <c r="B51" s="4">
        <v>2302140954</v>
      </c>
      <c r="C51" t="s">
        <v>34</v>
      </c>
      <c r="D51" t="s">
        <v>9</v>
      </c>
      <c r="G51" t="s">
        <v>2</v>
      </c>
      <c r="H51" s="1">
        <v>331.65</v>
      </c>
    </row>
    <row r="52" spans="1:8" x14ac:dyDescent="0.25">
      <c r="A52" s="2">
        <v>43399</v>
      </c>
      <c r="B52" s="4">
        <v>2302141035</v>
      </c>
      <c r="C52" t="s">
        <v>35</v>
      </c>
      <c r="D52" t="s">
        <v>9</v>
      </c>
      <c r="G52" t="s">
        <v>2</v>
      </c>
      <c r="H52" s="1">
        <v>6708.3</v>
      </c>
    </row>
    <row r="53" spans="1:8" x14ac:dyDescent="0.25">
      <c r="A53" s="2">
        <v>43399</v>
      </c>
      <c r="B53" s="4">
        <v>2302141081</v>
      </c>
      <c r="C53" t="s">
        <v>31</v>
      </c>
      <c r="D53" t="s">
        <v>9</v>
      </c>
      <c r="G53" t="s">
        <v>2</v>
      </c>
      <c r="H53" s="1">
        <v>6708.3</v>
      </c>
    </row>
    <row r="54" spans="1:8" x14ac:dyDescent="0.25">
      <c r="A54" s="2">
        <v>43400</v>
      </c>
      <c r="B54" s="4">
        <v>2302141396</v>
      </c>
      <c r="C54" t="s">
        <v>36</v>
      </c>
      <c r="D54" t="s">
        <v>9</v>
      </c>
      <c r="G54" t="s">
        <v>2</v>
      </c>
      <c r="H54" s="1">
        <v>6213.3</v>
      </c>
    </row>
    <row r="55" spans="1:8" x14ac:dyDescent="0.25">
      <c r="A55" s="2">
        <v>43400</v>
      </c>
      <c r="B55" s="4">
        <v>2302141397</v>
      </c>
      <c r="C55" t="s">
        <v>37</v>
      </c>
      <c r="D55" t="s">
        <v>9</v>
      </c>
      <c r="G55" t="s">
        <v>2</v>
      </c>
      <c r="H55" s="1">
        <v>6213.3</v>
      </c>
    </row>
    <row r="56" spans="1:8" x14ac:dyDescent="0.25">
      <c r="A56" s="2">
        <v>43400</v>
      </c>
      <c r="B56" s="4">
        <v>2302141396</v>
      </c>
      <c r="C56" t="s">
        <v>36</v>
      </c>
      <c r="D56" t="s">
        <v>9</v>
      </c>
      <c r="G56" t="s">
        <v>2</v>
      </c>
      <c r="H56" s="1">
        <v>5718.3</v>
      </c>
    </row>
    <row r="57" spans="1:8" x14ac:dyDescent="0.25">
      <c r="A57" s="2">
        <v>43400</v>
      </c>
      <c r="B57" s="4">
        <v>2302141397</v>
      </c>
      <c r="C57" t="s">
        <v>37</v>
      </c>
      <c r="D57" t="s">
        <v>9</v>
      </c>
      <c r="G57" t="s">
        <v>2</v>
      </c>
      <c r="H57" s="1">
        <v>5718.3</v>
      </c>
    </row>
    <row r="58" spans="1:8" x14ac:dyDescent="0.25">
      <c r="A58" s="2">
        <v>43402</v>
      </c>
      <c r="B58" s="4">
        <v>2302142068</v>
      </c>
      <c r="C58" t="s">
        <v>38</v>
      </c>
      <c r="D58" t="s">
        <v>15</v>
      </c>
      <c r="G58" t="s">
        <v>2</v>
      </c>
      <c r="H58" s="1">
        <v>9183.2999999999993</v>
      </c>
    </row>
    <row r="59" spans="1:8" x14ac:dyDescent="0.25">
      <c r="A59" s="2">
        <v>43402</v>
      </c>
      <c r="B59" s="4">
        <v>2302142381</v>
      </c>
      <c r="C59" t="s">
        <v>39</v>
      </c>
      <c r="D59" t="s">
        <v>15</v>
      </c>
      <c r="G59" t="s">
        <v>2</v>
      </c>
      <c r="H59" s="1">
        <v>8193.2999999999993</v>
      </c>
    </row>
    <row r="60" spans="1:8" x14ac:dyDescent="0.25">
      <c r="A60" s="2">
        <v>43402</v>
      </c>
      <c r="B60" s="4">
        <v>2302142382</v>
      </c>
      <c r="C60" t="s">
        <v>40</v>
      </c>
      <c r="D60" t="s">
        <v>15</v>
      </c>
      <c r="G60" t="s">
        <v>2</v>
      </c>
      <c r="H60" s="1">
        <v>8193.2999999999993</v>
      </c>
    </row>
    <row r="61" spans="1:8" x14ac:dyDescent="0.25">
      <c r="A61" s="2">
        <v>43402</v>
      </c>
      <c r="B61" s="4">
        <v>2302142042</v>
      </c>
      <c r="C61" t="s">
        <v>41</v>
      </c>
      <c r="D61" t="s">
        <v>15</v>
      </c>
      <c r="G61" t="s">
        <v>2</v>
      </c>
      <c r="H61" s="1">
        <v>10173.299999999999</v>
      </c>
    </row>
    <row r="62" spans="1:8" x14ac:dyDescent="0.25">
      <c r="A62" s="2">
        <v>43402</v>
      </c>
      <c r="B62" s="4">
        <v>2302142043</v>
      </c>
      <c r="C62" t="s">
        <v>42</v>
      </c>
      <c r="D62" t="s">
        <v>15</v>
      </c>
      <c r="G62" t="s">
        <v>2</v>
      </c>
      <c r="H62" s="1">
        <v>10173.299999999999</v>
      </c>
    </row>
    <row r="63" spans="1:8" x14ac:dyDescent="0.25">
      <c r="A63" s="2">
        <v>43402</v>
      </c>
      <c r="B63" s="4">
        <v>2302142381</v>
      </c>
      <c r="C63" t="s">
        <v>39</v>
      </c>
      <c r="D63" t="s">
        <v>15</v>
      </c>
      <c r="G63" t="s">
        <v>2</v>
      </c>
      <c r="H63" s="1">
        <v>5718.3</v>
      </c>
    </row>
    <row r="64" spans="1:8" x14ac:dyDescent="0.25">
      <c r="A64" s="2">
        <v>43402</v>
      </c>
      <c r="B64" s="4">
        <v>2302142382</v>
      </c>
      <c r="C64" t="s">
        <v>40</v>
      </c>
      <c r="D64" t="s">
        <v>15</v>
      </c>
      <c r="G64" t="s">
        <v>2</v>
      </c>
      <c r="H64" s="1">
        <v>5718.3</v>
      </c>
    </row>
    <row r="65" spans="1:8" x14ac:dyDescent="0.25">
      <c r="A65" s="2">
        <v>43402</v>
      </c>
      <c r="B65" s="4">
        <v>2302142042</v>
      </c>
      <c r="C65" t="s">
        <v>41</v>
      </c>
      <c r="D65" t="s">
        <v>15</v>
      </c>
      <c r="G65" t="s">
        <v>2</v>
      </c>
      <c r="H65" s="1">
        <v>7698.3</v>
      </c>
    </row>
    <row r="66" spans="1:8" x14ac:dyDescent="0.25">
      <c r="A66" s="2">
        <v>43402</v>
      </c>
      <c r="B66" s="4">
        <v>2302142043</v>
      </c>
      <c r="C66" t="s">
        <v>42</v>
      </c>
      <c r="D66" t="s">
        <v>15</v>
      </c>
      <c r="G66" t="s">
        <v>2</v>
      </c>
      <c r="H66" s="1">
        <v>7698.3</v>
      </c>
    </row>
    <row r="67" spans="1:8" x14ac:dyDescent="0.25">
      <c r="A67" s="2">
        <v>43402</v>
      </c>
      <c r="B67" s="4">
        <v>2302142068</v>
      </c>
      <c r="C67" t="s">
        <v>38</v>
      </c>
      <c r="D67" t="s">
        <v>15</v>
      </c>
      <c r="G67" t="s">
        <v>2</v>
      </c>
      <c r="H67" s="1">
        <v>8193.2999999999993</v>
      </c>
    </row>
    <row r="68" spans="1:8" x14ac:dyDescent="0.25">
      <c r="A68" s="2">
        <v>43402</v>
      </c>
      <c r="B68" s="4">
        <v>2302142042</v>
      </c>
      <c r="C68" t="s">
        <v>41</v>
      </c>
      <c r="D68" t="s">
        <v>43</v>
      </c>
      <c r="G68" t="s">
        <v>2</v>
      </c>
      <c r="H68" s="1">
        <v>-10173.299999999999</v>
      </c>
    </row>
    <row r="69" spans="1:8" x14ac:dyDescent="0.25">
      <c r="A69" s="2">
        <v>43402</v>
      </c>
      <c r="B69" s="4">
        <v>2302142043</v>
      </c>
      <c r="C69" t="s">
        <v>42</v>
      </c>
      <c r="D69" t="s">
        <v>43</v>
      </c>
      <c r="G69" t="s">
        <v>2</v>
      </c>
      <c r="H69" s="1">
        <v>-10173.299999999999</v>
      </c>
    </row>
    <row r="70" spans="1:8" x14ac:dyDescent="0.25">
      <c r="A70" s="2">
        <v>43402</v>
      </c>
      <c r="B70" s="4">
        <v>2000545278</v>
      </c>
      <c r="C70" t="s">
        <v>10</v>
      </c>
      <c r="D70" t="s">
        <v>43</v>
      </c>
      <c r="G70" t="s">
        <v>2</v>
      </c>
      <c r="H70" s="1">
        <v>1000</v>
      </c>
    </row>
    <row r="71" spans="1:8" x14ac:dyDescent="0.25">
      <c r="A71" s="2">
        <v>43402</v>
      </c>
      <c r="B71" s="4">
        <v>2000545279</v>
      </c>
      <c r="C71" t="s">
        <v>11</v>
      </c>
      <c r="D71" t="s">
        <v>43</v>
      </c>
      <c r="G71" t="s">
        <v>2</v>
      </c>
      <c r="H71" s="1">
        <v>1000</v>
      </c>
    </row>
    <row r="72" spans="1:8" x14ac:dyDescent="0.25">
      <c r="A72" s="2">
        <v>43402</v>
      </c>
      <c r="B72" s="4">
        <v>2000545280</v>
      </c>
      <c r="C72" t="s">
        <v>12</v>
      </c>
      <c r="D72" t="s">
        <v>43</v>
      </c>
      <c r="G72" t="s">
        <v>2</v>
      </c>
      <c r="H72" s="1">
        <v>1000</v>
      </c>
    </row>
    <row r="73" spans="1:8" x14ac:dyDescent="0.25">
      <c r="A73" s="2">
        <v>43402</v>
      </c>
      <c r="B73" s="4">
        <v>2000545281</v>
      </c>
      <c r="C73" t="s">
        <v>44</v>
      </c>
      <c r="D73" t="s">
        <v>43</v>
      </c>
      <c r="G73" t="s">
        <v>2</v>
      </c>
      <c r="H73" s="1">
        <v>1000</v>
      </c>
    </row>
    <row r="74" spans="1:8" x14ac:dyDescent="0.25">
      <c r="A74" s="2">
        <v>43402</v>
      </c>
      <c r="B74" s="4">
        <v>2302142042</v>
      </c>
      <c r="C74" t="s">
        <v>41</v>
      </c>
      <c r="D74" t="s">
        <v>43</v>
      </c>
      <c r="G74" t="s">
        <v>2</v>
      </c>
      <c r="H74" s="1">
        <v>-7698.3</v>
      </c>
    </row>
    <row r="75" spans="1:8" x14ac:dyDescent="0.25">
      <c r="A75" s="2">
        <v>43402</v>
      </c>
      <c r="B75" s="4">
        <v>2302142043</v>
      </c>
      <c r="C75" t="s">
        <v>42</v>
      </c>
      <c r="D75" t="s">
        <v>43</v>
      </c>
      <c r="G75" t="s">
        <v>2</v>
      </c>
      <c r="H75" s="1">
        <v>-7698.3</v>
      </c>
    </row>
    <row r="76" spans="1:8" x14ac:dyDescent="0.25">
      <c r="A76" s="2">
        <v>43403</v>
      </c>
      <c r="B76" s="4">
        <v>2302142883</v>
      </c>
      <c r="C76" t="s">
        <v>45</v>
      </c>
      <c r="D76" t="s">
        <v>6</v>
      </c>
      <c r="G76" t="s">
        <v>2</v>
      </c>
      <c r="H76" s="1">
        <v>5718.3</v>
      </c>
    </row>
    <row r="77" spans="1:8" x14ac:dyDescent="0.25">
      <c r="A77" s="2">
        <v>43403</v>
      </c>
      <c r="B77" s="4">
        <v>2302142884</v>
      </c>
      <c r="C77" t="s">
        <v>46</v>
      </c>
      <c r="D77" t="s">
        <v>6</v>
      </c>
      <c r="G77" t="s">
        <v>2</v>
      </c>
      <c r="H77" s="1">
        <v>5718.3</v>
      </c>
    </row>
    <row r="78" spans="1:8" x14ac:dyDescent="0.25">
      <c r="A78" s="2">
        <v>43403</v>
      </c>
      <c r="B78" s="4">
        <v>2302142885</v>
      </c>
      <c r="C78" t="s">
        <v>47</v>
      </c>
      <c r="D78" t="s">
        <v>6</v>
      </c>
      <c r="G78" t="s">
        <v>2</v>
      </c>
      <c r="H78" s="1">
        <v>5718.3</v>
      </c>
    </row>
    <row r="79" spans="1:8" x14ac:dyDescent="0.25">
      <c r="A79" s="2">
        <v>43403</v>
      </c>
      <c r="B79" s="4">
        <v>2302142886</v>
      </c>
      <c r="C79" t="s">
        <v>48</v>
      </c>
      <c r="D79" t="s">
        <v>6</v>
      </c>
      <c r="G79" t="s">
        <v>2</v>
      </c>
      <c r="H79" s="1">
        <v>5718.3</v>
      </c>
    </row>
    <row r="80" spans="1:8" x14ac:dyDescent="0.25">
      <c r="A80" s="2">
        <v>43403</v>
      </c>
      <c r="B80" s="4">
        <v>2302142887</v>
      </c>
      <c r="C80" t="s">
        <v>49</v>
      </c>
      <c r="D80" t="s">
        <v>6</v>
      </c>
      <c r="G80" t="s">
        <v>2</v>
      </c>
      <c r="H80" s="1">
        <v>5718.3</v>
      </c>
    </row>
    <row r="81" spans="1:8" x14ac:dyDescent="0.25">
      <c r="A81" s="2">
        <v>43403</v>
      </c>
      <c r="B81" s="4">
        <v>2302142888</v>
      </c>
      <c r="C81" t="s">
        <v>50</v>
      </c>
      <c r="D81" t="s">
        <v>6</v>
      </c>
      <c r="G81" t="s">
        <v>2</v>
      </c>
      <c r="H81" s="1">
        <v>5718.3</v>
      </c>
    </row>
    <row r="82" spans="1:8" x14ac:dyDescent="0.25">
      <c r="A82" s="2">
        <v>43403</v>
      </c>
      <c r="B82" s="4">
        <v>2302142889</v>
      </c>
      <c r="C82" t="s">
        <v>51</v>
      </c>
      <c r="D82" t="s">
        <v>6</v>
      </c>
      <c r="G82" t="s">
        <v>2</v>
      </c>
      <c r="H82" s="1">
        <v>5718.3</v>
      </c>
    </row>
    <row r="83" spans="1:8" x14ac:dyDescent="0.25">
      <c r="A83" s="2">
        <v>43403</v>
      </c>
      <c r="B83" s="4">
        <v>2302142890</v>
      </c>
      <c r="C83" t="s">
        <v>52</v>
      </c>
      <c r="D83" t="s">
        <v>6</v>
      </c>
      <c r="G83" t="s">
        <v>2</v>
      </c>
      <c r="H83" s="1">
        <v>5718.3</v>
      </c>
    </row>
    <row r="84" spans="1:8" x14ac:dyDescent="0.25">
      <c r="A84" s="2">
        <v>43403</v>
      </c>
      <c r="B84" s="4">
        <v>2302142891</v>
      </c>
      <c r="C84" t="s">
        <v>53</v>
      </c>
      <c r="D84" t="s">
        <v>6</v>
      </c>
      <c r="G84" t="s">
        <v>2</v>
      </c>
      <c r="H84" s="1">
        <v>5718.3</v>
      </c>
    </row>
    <row r="85" spans="1:8" x14ac:dyDescent="0.25">
      <c r="A85" s="2">
        <v>43403</v>
      </c>
      <c r="B85" s="4">
        <v>2302142883</v>
      </c>
      <c r="C85" t="s">
        <v>45</v>
      </c>
      <c r="D85" t="s">
        <v>6</v>
      </c>
      <c r="G85" t="s">
        <v>2</v>
      </c>
      <c r="H85" s="1">
        <v>5223.3</v>
      </c>
    </row>
    <row r="86" spans="1:8" x14ac:dyDescent="0.25">
      <c r="A86" s="2">
        <v>43403</v>
      </c>
      <c r="B86" s="4">
        <v>2302142884</v>
      </c>
      <c r="C86" t="s">
        <v>46</v>
      </c>
      <c r="D86" t="s">
        <v>6</v>
      </c>
      <c r="G86" t="s">
        <v>2</v>
      </c>
      <c r="H86" s="1">
        <v>5223.3</v>
      </c>
    </row>
    <row r="87" spans="1:8" x14ac:dyDescent="0.25">
      <c r="A87" s="2">
        <v>43403</v>
      </c>
      <c r="B87" s="4">
        <v>2302142885</v>
      </c>
      <c r="C87" t="s">
        <v>47</v>
      </c>
      <c r="D87" t="s">
        <v>6</v>
      </c>
      <c r="G87" t="s">
        <v>2</v>
      </c>
      <c r="H87" s="1">
        <v>5223.3</v>
      </c>
    </row>
    <row r="88" spans="1:8" x14ac:dyDescent="0.25">
      <c r="A88" s="2">
        <v>43403</v>
      </c>
      <c r="B88" s="4">
        <v>2302142886</v>
      </c>
      <c r="C88" t="s">
        <v>48</v>
      </c>
      <c r="D88" t="s">
        <v>6</v>
      </c>
      <c r="G88" t="s">
        <v>2</v>
      </c>
      <c r="H88" s="1">
        <v>5223.3</v>
      </c>
    </row>
    <row r="89" spans="1:8" x14ac:dyDescent="0.25">
      <c r="A89" s="2">
        <v>43403</v>
      </c>
      <c r="B89" s="4">
        <v>2302142887</v>
      </c>
      <c r="C89" t="s">
        <v>49</v>
      </c>
      <c r="D89" t="s">
        <v>6</v>
      </c>
      <c r="G89" t="s">
        <v>2</v>
      </c>
      <c r="H89" s="1">
        <v>5223.3</v>
      </c>
    </row>
    <row r="90" spans="1:8" x14ac:dyDescent="0.25">
      <c r="A90" s="2">
        <v>43403</v>
      </c>
      <c r="B90" s="4">
        <v>2302142888</v>
      </c>
      <c r="C90" t="s">
        <v>50</v>
      </c>
      <c r="D90" t="s">
        <v>6</v>
      </c>
      <c r="G90" t="s">
        <v>2</v>
      </c>
      <c r="H90" s="1">
        <v>5223.3</v>
      </c>
    </row>
    <row r="91" spans="1:8" x14ac:dyDescent="0.25">
      <c r="A91" s="2">
        <v>43403</v>
      </c>
      <c r="B91" s="4">
        <v>2302142889</v>
      </c>
      <c r="C91" t="s">
        <v>51</v>
      </c>
      <c r="D91" t="s">
        <v>6</v>
      </c>
      <c r="G91" t="s">
        <v>2</v>
      </c>
      <c r="H91" s="1">
        <v>5223.3</v>
      </c>
    </row>
    <row r="92" spans="1:8" x14ac:dyDescent="0.25">
      <c r="A92" s="2">
        <v>43403</v>
      </c>
      <c r="B92" s="4">
        <v>2302142890</v>
      </c>
      <c r="C92" t="s">
        <v>52</v>
      </c>
      <c r="D92" t="s">
        <v>6</v>
      </c>
      <c r="G92" t="s">
        <v>2</v>
      </c>
      <c r="H92" s="1">
        <v>5223.3</v>
      </c>
    </row>
    <row r="93" spans="1:8" x14ac:dyDescent="0.25">
      <c r="A93" s="2">
        <v>43403</v>
      </c>
      <c r="B93" s="4">
        <v>2302142891</v>
      </c>
      <c r="C93" t="s">
        <v>53</v>
      </c>
      <c r="D93" t="s">
        <v>6</v>
      </c>
      <c r="G93" t="s">
        <v>2</v>
      </c>
      <c r="H93" s="1">
        <v>5223.3</v>
      </c>
    </row>
    <row r="94" spans="1:8" x14ac:dyDescent="0.25">
      <c r="A94" s="2">
        <v>43403</v>
      </c>
      <c r="B94" s="4">
        <v>2302142653</v>
      </c>
      <c r="C94" t="s">
        <v>41</v>
      </c>
      <c r="D94" t="s">
        <v>15</v>
      </c>
      <c r="G94" t="s">
        <v>2</v>
      </c>
      <c r="H94" s="1">
        <v>9183.2999999999993</v>
      </c>
    </row>
    <row r="95" spans="1:8" x14ac:dyDescent="0.25">
      <c r="A95" s="2">
        <v>43403</v>
      </c>
      <c r="B95" s="4">
        <v>2302142654</v>
      </c>
      <c r="C95" t="s">
        <v>42</v>
      </c>
      <c r="D95" t="s">
        <v>15</v>
      </c>
      <c r="G95" t="s">
        <v>2</v>
      </c>
      <c r="H95" s="1">
        <v>9183.2999999999993</v>
      </c>
    </row>
    <row r="96" spans="1:8" x14ac:dyDescent="0.25">
      <c r="A96" s="2">
        <v>43403</v>
      </c>
      <c r="B96" s="4">
        <v>2302142653</v>
      </c>
      <c r="C96" t="s">
        <v>41</v>
      </c>
      <c r="D96" t="s">
        <v>15</v>
      </c>
      <c r="G96" t="s">
        <v>2</v>
      </c>
      <c r="H96" s="1">
        <v>8193.2999999999993</v>
      </c>
    </row>
    <row r="97" spans="1:8" x14ac:dyDescent="0.25">
      <c r="A97" s="2">
        <v>43403</v>
      </c>
      <c r="B97" s="4">
        <v>2302142654</v>
      </c>
      <c r="C97" t="s">
        <v>42</v>
      </c>
      <c r="D97" t="s">
        <v>15</v>
      </c>
      <c r="G97" t="s">
        <v>2</v>
      </c>
      <c r="H97" s="1">
        <v>8193.2999999999993</v>
      </c>
    </row>
    <row r="98" spans="1:8" x14ac:dyDescent="0.25">
      <c r="A98" s="2">
        <v>43403</v>
      </c>
      <c r="B98" s="4">
        <v>2302142951</v>
      </c>
      <c r="C98" t="s">
        <v>54</v>
      </c>
      <c r="D98" t="s">
        <v>43</v>
      </c>
      <c r="G98" t="s">
        <v>2</v>
      </c>
      <c r="H98" s="1">
        <v>-7926</v>
      </c>
    </row>
    <row r="99" spans="1:8" x14ac:dyDescent="0.25">
      <c r="A99" s="2">
        <v>43403</v>
      </c>
      <c r="B99" s="4">
        <v>2302142951</v>
      </c>
      <c r="C99" t="s">
        <v>54</v>
      </c>
      <c r="D99" t="s">
        <v>43</v>
      </c>
      <c r="G99" t="s">
        <v>2</v>
      </c>
      <c r="H99" s="1">
        <v>-7926</v>
      </c>
    </row>
    <row r="100" spans="1:8" x14ac:dyDescent="0.25">
      <c r="A100" s="2">
        <v>43403</v>
      </c>
      <c r="B100" s="4">
        <v>2302142951</v>
      </c>
      <c r="C100" t="s">
        <v>54</v>
      </c>
      <c r="D100" t="s">
        <v>27</v>
      </c>
      <c r="G100" t="s">
        <v>2</v>
      </c>
      <c r="H100" s="1">
        <v>7926</v>
      </c>
    </row>
    <row r="101" spans="1:8" x14ac:dyDescent="0.25">
      <c r="A101" s="2">
        <v>43403</v>
      </c>
      <c r="B101" s="4">
        <v>2302142961</v>
      </c>
      <c r="C101" t="s">
        <v>54</v>
      </c>
      <c r="D101" t="s">
        <v>27</v>
      </c>
      <c r="G101" t="s">
        <v>2</v>
      </c>
      <c r="H101" s="1">
        <v>7926</v>
      </c>
    </row>
    <row r="102" spans="1:8" x14ac:dyDescent="0.25">
      <c r="A102" s="2">
        <v>43403</v>
      </c>
      <c r="B102" s="4">
        <v>2302143044</v>
      </c>
      <c r="C102" t="s">
        <v>55</v>
      </c>
      <c r="D102" t="s">
        <v>27</v>
      </c>
      <c r="G102" t="s">
        <v>2</v>
      </c>
      <c r="H102" s="1">
        <v>6708.3</v>
      </c>
    </row>
    <row r="103" spans="1:8" x14ac:dyDescent="0.25">
      <c r="A103" s="2">
        <v>43403</v>
      </c>
      <c r="B103" s="4">
        <v>2302142951</v>
      </c>
      <c r="C103" t="s">
        <v>54</v>
      </c>
      <c r="D103" t="s">
        <v>27</v>
      </c>
      <c r="G103" t="s">
        <v>2</v>
      </c>
      <c r="H103" s="1">
        <v>7926</v>
      </c>
    </row>
    <row r="104" spans="1:8" x14ac:dyDescent="0.25">
      <c r="A104" s="2">
        <v>43403</v>
      </c>
      <c r="B104" s="4">
        <v>2302142961</v>
      </c>
      <c r="C104" t="s">
        <v>54</v>
      </c>
      <c r="D104" t="s">
        <v>27</v>
      </c>
      <c r="G104" t="s">
        <v>2</v>
      </c>
      <c r="H104" s="1">
        <v>7926</v>
      </c>
    </row>
    <row r="105" spans="1:8" x14ac:dyDescent="0.25">
      <c r="A105" s="2">
        <v>43403</v>
      </c>
      <c r="B105" s="4">
        <v>2302143044</v>
      </c>
      <c r="C105" t="s">
        <v>55</v>
      </c>
      <c r="D105" t="s">
        <v>27</v>
      </c>
      <c r="G105" t="s">
        <v>2</v>
      </c>
      <c r="H105" s="1">
        <v>6708.3</v>
      </c>
    </row>
    <row r="106" spans="1:8" x14ac:dyDescent="0.25">
      <c r="A106" s="2">
        <v>43403</v>
      </c>
      <c r="B106" s="4">
        <v>2302143045</v>
      </c>
      <c r="C106" t="s">
        <v>56</v>
      </c>
      <c r="D106" t="s">
        <v>9</v>
      </c>
      <c r="G106" t="s">
        <v>2</v>
      </c>
      <c r="H106" s="1">
        <v>6708.3</v>
      </c>
    </row>
    <row r="107" spans="1:8" x14ac:dyDescent="0.25">
      <c r="A107" s="2">
        <v>43403</v>
      </c>
      <c r="B107" s="4">
        <v>2302143045</v>
      </c>
      <c r="C107" t="s">
        <v>56</v>
      </c>
      <c r="D107" t="s">
        <v>9</v>
      </c>
      <c r="G107" t="s">
        <v>2</v>
      </c>
      <c r="H107" s="1">
        <v>5223.3</v>
      </c>
    </row>
    <row r="108" spans="1:8" x14ac:dyDescent="0.25">
      <c r="A108" s="2">
        <v>43404</v>
      </c>
      <c r="B108" s="4">
        <v>2302143531</v>
      </c>
      <c r="C108" t="s">
        <v>57</v>
      </c>
      <c r="D108" t="s">
        <v>6</v>
      </c>
      <c r="G108" t="s">
        <v>2</v>
      </c>
      <c r="H108" s="1">
        <v>4461</v>
      </c>
    </row>
    <row r="109" spans="1:8" x14ac:dyDescent="0.25">
      <c r="A109" s="2">
        <v>43404</v>
      </c>
      <c r="B109" s="4">
        <v>2302143675</v>
      </c>
      <c r="C109" t="s">
        <v>58</v>
      </c>
      <c r="D109" t="s">
        <v>6</v>
      </c>
      <c r="G109" t="s">
        <v>2</v>
      </c>
      <c r="H109" s="1">
        <v>6708.3</v>
      </c>
    </row>
    <row r="110" spans="1:8" x14ac:dyDescent="0.25">
      <c r="A110" s="2">
        <v>43404</v>
      </c>
      <c r="B110" s="4">
        <v>2302143676</v>
      </c>
      <c r="C110" t="s">
        <v>59</v>
      </c>
      <c r="D110" t="s">
        <v>6</v>
      </c>
      <c r="G110" t="s">
        <v>2</v>
      </c>
      <c r="H110" s="1">
        <v>6708.3</v>
      </c>
    </row>
    <row r="111" spans="1:8" x14ac:dyDescent="0.25">
      <c r="A111" s="2">
        <v>43404</v>
      </c>
      <c r="B111" s="4">
        <v>2302143723</v>
      </c>
      <c r="C111" t="s">
        <v>60</v>
      </c>
      <c r="D111" t="s">
        <v>6</v>
      </c>
      <c r="G111" t="s">
        <v>2</v>
      </c>
      <c r="H111" s="1">
        <v>6213.3</v>
      </c>
    </row>
    <row r="112" spans="1:8" x14ac:dyDescent="0.25">
      <c r="A112" s="2">
        <v>43404</v>
      </c>
      <c r="B112" s="4">
        <v>2302143531</v>
      </c>
      <c r="C112" t="s">
        <v>57</v>
      </c>
      <c r="D112" t="s">
        <v>6</v>
      </c>
      <c r="G112" t="s">
        <v>2</v>
      </c>
      <c r="H112" s="1">
        <v>4461</v>
      </c>
    </row>
    <row r="113" spans="1:8" x14ac:dyDescent="0.25">
      <c r="A113" s="2">
        <v>43404</v>
      </c>
      <c r="B113" s="4">
        <v>2302143675</v>
      </c>
      <c r="C113" t="s">
        <v>58</v>
      </c>
      <c r="D113" t="s">
        <v>6</v>
      </c>
      <c r="G113" t="s">
        <v>2</v>
      </c>
      <c r="H113" s="1">
        <v>5223.3</v>
      </c>
    </row>
    <row r="114" spans="1:8" x14ac:dyDescent="0.25">
      <c r="A114" s="2">
        <v>43404</v>
      </c>
      <c r="B114" s="4">
        <v>2302143676</v>
      </c>
      <c r="C114" t="s">
        <v>59</v>
      </c>
      <c r="D114" t="s">
        <v>6</v>
      </c>
      <c r="G114" t="s">
        <v>2</v>
      </c>
      <c r="H114" s="1">
        <v>5223.3</v>
      </c>
    </row>
    <row r="115" spans="1:8" x14ac:dyDescent="0.25">
      <c r="A115" s="2">
        <v>43404</v>
      </c>
      <c r="B115" s="4">
        <v>2302143723</v>
      </c>
      <c r="C115" t="s">
        <v>60</v>
      </c>
      <c r="D115" t="s">
        <v>6</v>
      </c>
      <c r="G115" t="s">
        <v>2</v>
      </c>
      <c r="H115" s="1">
        <v>5223.3</v>
      </c>
    </row>
    <row r="116" spans="1:8" x14ac:dyDescent="0.25">
      <c r="A116" s="2">
        <v>43404</v>
      </c>
      <c r="B116" s="4">
        <v>2302143418</v>
      </c>
      <c r="C116" t="s">
        <v>61</v>
      </c>
      <c r="D116" t="s">
        <v>15</v>
      </c>
      <c r="G116" t="s">
        <v>2</v>
      </c>
      <c r="H116" s="1">
        <v>6708.3</v>
      </c>
    </row>
    <row r="117" spans="1:8" x14ac:dyDescent="0.25">
      <c r="A117" s="2">
        <v>43404</v>
      </c>
      <c r="B117" s="4">
        <v>2302143633</v>
      </c>
      <c r="C117" t="s">
        <v>62</v>
      </c>
      <c r="D117" t="s">
        <v>15</v>
      </c>
      <c r="G117" t="s">
        <v>2</v>
      </c>
      <c r="H117" s="1">
        <v>11163.3</v>
      </c>
    </row>
    <row r="118" spans="1:8" x14ac:dyDescent="0.25">
      <c r="A118" s="2">
        <v>43404</v>
      </c>
      <c r="B118" s="4">
        <v>2302143789</v>
      </c>
      <c r="C118" t="s">
        <v>63</v>
      </c>
      <c r="D118" t="s">
        <v>15</v>
      </c>
      <c r="G118" t="s">
        <v>2</v>
      </c>
      <c r="H118" s="1">
        <v>8688.2999999999993</v>
      </c>
    </row>
    <row r="119" spans="1:8" x14ac:dyDescent="0.25">
      <c r="A119" s="2">
        <v>43404</v>
      </c>
      <c r="B119" s="4">
        <v>2302143418</v>
      </c>
      <c r="C119" t="s">
        <v>61</v>
      </c>
      <c r="D119" t="s">
        <v>15</v>
      </c>
      <c r="G119" t="s">
        <v>2</v>
      </c>
      <c r="H119" s="1">
        <v>10173.299999999999</v>
      </c>
    </row>
    <row r="120" spans="1:8" x14ac:dyDescent="0.25">
      <c r="A120" s="2">
        <v>43404</v>
      </c>
      <c r="B120" s="4">
        <v>2302143633</v>
      </c>
      <c r="C120" t="s">
        <v>62</v>
      </c>
      <c r="D120" t="s">
        <v>15</v>
      </c>
      <c r="G120" t="s">
        <v>2</v>
      </c>
      <c r="H120" s="1">
        <v>6708.3</v>
      </c>
    </row>
    <row r="121" spans="1:8" x14ac:dyDescent="0.25">
      <c r="A121" s="2">
        <v>43404</v>
      </c>
      <c r="B121" s="4">
        <v>2302143789</v>
      </c>
      <c r="C121" t="s">
        <v>63</v>
      </c>
      <c r="D121" t="s">
        <v>15</v>
      </c>
      <c r="G121" t="s">
        <v>2</v>
      </c>
      <c r="H121" s="1">
        <v>7203.3</v>
      </c>
    </row>
    <row r="122" spans="1:8" x14ac:dyDescent="0.25">
      <c r="A122" s="2">
        <v>43400</v>
      </c>
      <c r="B122" s="4">
        <v>2302141481</v>
      </c>
      <c r="C122" t="s">
        <v>65</v>
      </c>
      <c r="D122" t="s">
        <v>64</v>
      </c>
      <c r="G122" t="s">
        <v>66</v>
      </c>
      <c r="H122" s="1">
        <v>240.56</v>
      </c>
    </row>
    <row r="123" spans="1:8" x14ac:dyDescent="0.25">
      <c r="A123" s="2">
        <v>43400</v>
      </c>
      <c r="B123" s="4">
        <v>2302141481</v>
      </c>
      <c r="C123" t="s">
        <v>65</v>
      </c>
      <c r="D123" t="s">
        <v>64</v>
      </c>
      <c r="G123" t="s">
        <v>66</v>
      </c>
      <c r="H123" s="1">
        <v>239.42</v>
      </c>
    </row>
    <row r="124" spans="1:8" x14ac:dyDescent="0.25">
      <c r="A124" s="2">
        <v>43404</v>
      </c>
      <c r="B124" s="4">
        <v>2302143584</v>
      </c>
      <c r="C124" t="s">
        <v>67</v>
      </c>
      <c r="D124" t="s">
        <v>64</v>
      </c>
      <c r="G124" t="s">
        <v>66</v>
      </c>
      <c r="H124" s="1">
        <v>240.56</v>
      </c>
    </row>
    <row r="125" spans="1:8" x14ac:dyDescent="0.25">
      <c r="A125" s="2">
        <v>43404</v>
      </c>
      <c r="B125" s="4">
        <v>2302143584</v>
      </c>
      <c r="C125" t="s">
        <v>67</v>
      </c>
      <c r="D125" t="s">
        <v>64</v>
      </c>
      <c r="G125" t="s">
        <v>66</v>
      </c>
      <c r="H125" s="1">
        <v>231.5</v>
      </c>
    </row>
    <row r="126" spans="1:8" ht="15.75" thickBot="1" x14ac:dyDescent="0.3">
      <c r="H126" s="3"/>
    </row>
    <row r="127" spans="1:8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sqref="A1:J16"/>
    </sheetView>
  </sheetViews>
  <sheetFormatPr defaultRowHeight="15" x14ac:dyDescent="0.25"/>
  <cols>
    <col min="1" max="1" width="19.28515625" customWidth="1"/>
    <col min="2" max="2" width="15.5703125" customWidth="1"/>
    <col min="3" max="3" width="14.5703125" customWidth="1"/>
    <col min="4" max="4" width="15.5703125" customWidth="1"/>
    <col min="5" max="5" width="15" customWidth="1"/>
    <col min="6" max="6" width="14.7109375" customWidth="1"/>
    <col min="8" max="8" width="9.140625" style="1"/>
    <col min="9" max="10" width="10.5703125" style="1" bestFit="1" customWidth="1"/>
  </cols>
  <sheetData>
    <row r="1" spans="1:10" x14ac:dyDescent="0.25">
      <c r="A1" t="s">
        <v>103</v>
      </c>
      <c r="B1" t="s">
        <v>104</v>
      </c>
      <c r="C1" t="s">
        <v>105</v>
      </c>
      <c r="D1" t="s">
        <v>106</v>
      </c>
      <c r="E1" t="s">
        <v>111</v>
      </c>
      <c r="F1" t="s">
        <v>68</v>
      </c>
      <c r="G1" t="s">
        <v>107</v>
      </c>
      <c r="H1" s="1" t="s">
        <v>108</v>
      </c>
      <c r="I1" s="1" t="s">
        <v>109</v>
      </c>
      <c r="J1" s="1" t="s">
        <v>110</v>
      </c>
    </row>
    <row r="2" spans="1:10" x14ac:dyDescent="0.25">
      <c r="A2" s="2">
        <v>43389</v>
      </c>
      <c r="B2">
        <v>2302135155</v>
      </c>
      <c r="C2" t="s">
        <v>69</v>
      </c>
      <c r="E2" t="s">
        <v>72</v>
      </c>
      <c r="F2" t="s">
        <v>71</v>
      </c>
      <c r="G2" t="s">
        <v>70</v>
      </c>
      <c r="I2" s="1">
        <v>13966.6</v>
      </c>
      <c r="J2" s="1">
        <v>14490</v>
      </c>
    </row>
    <row r="3" spans="1:10" x14ac:dyDescent="0.25">
      <c r="A3" s="2">
        <v>43392</v>
      </c>
      <c r="B3">
        <v>2302136361</v>
      </c>
      <c r="C3" t="s">
        <v>73</v>
      </c>
      <c r="E3" t="s">
        <v>72</v>
      </c>
      <c r="F3" t="s">
        <v>74</v>
      </c>
      <c r="G3" t="s">
        <v>70</v>
      </c>
      <c r="I3" s="1">
        <v>15891.6</v>
      </c>
      <c r="J3" s="1">
        <v>17000</v>
      </c>
    </row>
    <row r="4" spans="1:10" x14ac:dyDescent="0.25">
      <c r="A4" s="2">
        <v>43392</v>
      </c>
      <c r="B4">
        <v>2302136362</v>
      </c>
      <c r="C4" t="s">
        <v>75</v>
      </c>
      <c r="E4" t="s">
        <v>72</v>
      </c>
      <c r="F4" t="s">
        <v>74</v>
      </c>
      <c r="G4" t="s">
        <v>70</v>
      </c>
      <c r="I4" s="1">
        <v>15891.6</v>
      </c>
      <c r="J4" s="1">
        <v>17000</v>
      </c>
    </row>
    <row r="5" spans="1:10" x14ac:dyDescent="0.25">
      <c r="A5" s="2">
        <v>43392</v>
      </c>
      <c r="B5">
        <v>2302138902</v>
      </c>
      <c r="C5" t="s">
        <v>76</v>
      </c>
      <c r="E5" t="s">
        <v>78</v>
      </c>
      <c r="F5" t="s">
        <v>77</v>
      </c>
      <c r="G5" t="s">
        <v>70</v>
      </c>
      <c r="I5" s="1">
        <v>7419.18</v>
      </c>
      <c r="J5" s="1">
        <v>8500</v>
      </c>
    </row>
    <row r="6" spans="1:10" x14ac:dyDescent="0.25">
      <c r="A6" s="2">
        <v>43392</v>
      </c>
      <c r="B6">
        <v>2302138903</v>
      </c>
      <c r="C6" t="s">
        <v>79</v>
      </c>
      <c r="E6" t="s">
        <v>78</v>
      </c>
      <c r="F6" t="s">
        <v>77</v>
      </c>
      <c r="G6" t="s">
        <v>70</v>
      </c>
      <c r="I6" s="1">
        <v>7419.18</v>
      </c>
      <c r="J6" s="1">
        <v>8500</v>
      </c>
    </row>
    <row r="7" spans="1:10" x14ac:dyDescent="0.25">
      <c r="A7" s="2">
        <v>43392</v>
      </c>
      <c r="B7">
        <v>2302138904</v>
      </c>
      <c r="C7" t="s">
        <v>80</v>
      </c>
      <c r="E7" t="s">
        <v>78</v>
      </c>
      <c r="F7" t="s">
        <v>77</v>
      </c>
      <c r="G7" t="s">
        <v>70</v>
      </c>
      <c r="I7" s="1">
        <v>7419.18</v>
      </c>
      <c r="J7" s="1">
        <v>8500</v>
      </c>
    </row>
    <row r="8" spans="1:10" x14ac:dyDescent="0.25">
      <c r="A8" s="2">
        <v>43392</v>
      </c>
      <c r="B8">
        <v>2302138905</v>
      </c>
      <c r="C8" t="s">
        <v>81</v>
      </c>
      <c r="E8" t="s">
        <v>78</v>
      </c>
      <c r="F8" t="s">
        <v>77</v>
      </c>
      <c r="G8" t="s">
        <v>70</v>
      </c>
      <c r="I8" s="1">
        <v>7419.18</v>
      </c>
      <c r="J8" s="1">
        <v>8500</v>
      </c>
    </row>
    <row r="9" spans="1:10" x14ac:dyDescent="0.25">
      <c r="A9" s="2">
        <v>43395</v>
      </c>
      <c r="B9">
        <v>2302138239</v>
      </c>
      <c r="C9" t="s">
        <v>82</v>
      </c>
      <c r="E9" t="s">
        <v>72</v>
      </c>
      <c r="F9" t="s">
        <v>83</v>
      </c>
      <c r="G9" t="s">
        <v>70</v>
      </c>
      <c r="I9" s="1">
        <v>11119.8</v>
      </c>
      <c r="J9" s="1">
        <v>12200</v>
      </c>
    </row>
    <row r="10" spans="1:10" x14ac:dyDescent="0.25">
      <c r="A10" s="2">
        <v>43398</v>
      </c>
      <c r="B10">
        <v>2302139457</v>
      </c>
      <c r="C10" t="s">
        <v>84</v>
      </c>
      <c r="E10" t="s">
        <v>78</v>
      </c>
      <c r="F10" t="s">
        <v>85</v>
      </c>
      <c r="G10" t="s">
        <v>70</v>
      </c>
      <c r="I10" s="1">
        <v>8193.2999999999993</v>
      </c>
      <c r="J10" s="1">
        <v>8770</v>
      </c>
    </row>
    <row r="11" spans="1:10" x14ac:dyDescent="0.25">
      <c r="A11" s="2">
        <v>43399</v>
      </c>
      <c r="B11">
        <v>2302140965</v>
      </c>
      <c r="C11" t="s">
        <v>86</v>
      </c>
      <c r="E11" t="s">
        <v>88</v>
      </c>
      <c r="F11" t="s">
        <v>87</v>
      </c>
      <c r="G11" t="s">
        <v>70</v>
      </c>
      <c r="I11" s="1">
        <v>22326.6</v>
      </c>
      <c r="J11" s="1">
        <v>23040</v>
      </c>
    </row>
    <row r="12" spans="1:10" x14ac:dyDescent="0.25">
      <c r="A12" s="2">
        <v>43403</v>
      </c>
      <c r="B12">
        <v>2302142961</v>
      </c>
      <c r="C12" t="s">
        <v>89</v>
      </c>
      <c r="E12" t="s">
        <v>88</v>
      </c>
      <c r="F12" t="s">
        <v>90</v>
      </c>
      <c r="G12" t="s">
        <v>70</v>
      </c>
      <c r="I12" s="1">
        <v>15852</v>
      </c>
      <c r="J12" s="1">
        <v>16500</v>
      </c>
    </row>
    <row r="13" spans="1:10" x14ac:dyDescent="0.25">
      <c r="A13" s="2">
        <v>43403</v>
      </c>
      <c r="B13">
        <v>2302143044</v>
      </c>
      <c r="C13" t="s">
        <v>91</v>
      </c>
      <c r="E13" t="s">
        <v>93</v>
      </c>
      <c r="F13" t="s">
        <v>92</v>
      </c>
      <c r="G13" t="s">
        <v>70</v>
      </c>
      <c r="I13" s="1">
        <v>13416.6</v>
      </c>
      <c r="J13" s="1">
        <v>14540</v>
      </c>
    </row>
    <row r="14" spans="1:10" x14ac:dyDescent="0.25">
      <c r="A14" s="2">
        <v>43403</v>
      </c>
      <c r="B14">
        <v>2302143584</v>
      </c>
      <c r="C14" t="s">
        <v>94</v>
      </c>
      <c r="E14" t="s">
        <v>78</v>
      </c>
      <c r="F14" t="s">
        <v>96</v>
      </c>
      <c r="G14" t="s">
        <v>95</v>
      </c>
      <c r="I14" s="1">
        <v>472.06</v>
      </c>
      <c r="J14" s="1">
        <v>505</v>
      </c>
    </row>
    <row r="15" spans="1:10" x14ac:dyDescent="0.25">
      <c r="A15" s="2">
        <v>43404</v>
      </c>
      <c r="B15">
        <v>2302143045</v>
      </c>
      <c r="C15" t="s">
        <v>97</v>
      </c>
      <c r="E15" t="s">
        <v>99</v>
      </c>
      <c r="F15" t="s">
        <v>98</v>
      </c>
      <c r="G15" t="s">
        <v>70</v>
      </c>
      <c r="I15" s="1">
        <v>12481.6</v>
      </c>
      <c r="J15" s="1">
        <v>14040</v>
      </c>
    </row>
    <row r="16" spans="1:10" x14ac:dyDescent="0.25">
      <c r="A16" s="2">
        <v>43409</v>
      </c>
      <c r="B16">
        <v>2302146681</v>
      </c>
      <c r="C16" t="s">
        <v>100</v>
      </c>
      <c r="E16" t="s">
        <v>102</v>
      </c>
      <c r="F16" t="s">
        <v>101</v>
      </c>
      <c r="G16" t="s">
        <v>95</v>
      </c>
      <c r="I16" s="1">
        <v>50.55</v>
      </c>
      <c r="J16" s="1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"/>
  <sheetViews>
    <sheetView topLeftCell="A121" workbookViewId="0">
      <selection sqref="A1:XFD1048576"/>
    </sheetView>
  </sheetViews>
  <sheetFormatPr defaultRowHeight="15" x14ac:dyDescent="0.25"/>
  <cols>
    <col min="2" max="2" width="16.42578125" style="4" customWidth="1"/>
    <col min="3" max="4" width="14.85546875" customWidth="1"/>
    <col min="5" max="5" width="17.7109375" customWidth="1"/>
    <col min="6" max="6" width="16.28515625" customWidth="1"/>
    <col min="8" max="8" width="12.85546875" customWidth="1"/>
    <col min="9" max="9" width="14" customWidth="1"/>
    <col min="10" max="10" width="15.42578125" customWidth="1"/>
  </cols>
  <sheetData>
    <row r="1" spans="1:10" x14ac:dyDescent="0.25">
      <c r="A1" t="s">
        <v>103</v>
      </c>
      <c r="B1" s="4" t="s">
        <v>104</v>
      </c>
      <c r="C1" t="s">
        <v>105</v>
      </c>
      <c r="D1" t="s">
        <v>106</v>
      </c>
      <c r="E1" t="s">
        <v>111</v>
      </c>
      <c r="F1" t="s">
        <v>68</v>
      </c>
      <c r="G1" t="s">
        <v>107</v>
      </c>
      <c r="H1" s="1" t="s">
        <v>108</v>
      </c>
      <c r="I1" s="1" t="s">
        <v>109</v>
      </c>
      <c r="J1" s="1" t="s">
        <v>110</v>
      </c>
    </row>
    <row r="2" spans="1:10" x14ac:dyDescent="0.25">
      <c r="A2" s="5">
        <v>43402</v>
      </c>
      <c r="B2" s="6">
        <v>2000545278</v>
      </c>
      <c r="C2" s="7" t="s">
        <v>10</v>
      </c>
      <c r="D2" s="7" t="s">
        <v>43</v>
      </c>
      <c r="E2" s="7"/>
      <c r="F2" s="7"/>
      <c r="G2" s="7" t="s">
        <v>2</v>
      </c>
      <c r="H2" s="8">
        <v>1000</v>
      </c>
      <c r="I2" s="7"/>
      <c r="J2" s="7"/>
    </row>
    <row r="3" spans="1:10" x14ac:dyDescent="0.25">
      <c r="A3" s="5">
        <v>43402</v>
      </c>
      <c r="B3" s="6">
        <v>2000545279</v>
      </c>
      <c r="C3" s="7" t="s">
        <v>11</v>
      </c>
      <c r="D3" s="7" t="s">
        <v>43</v>
      </c>
      <c r="E3" s="7"/>
      <c r="F3" s="7"/>
      <c r="G3" s="7" t="s">
        <v>2</v>
      </c>
      <c r="H3" s="8">
        <v>1000</v>
      </c>
      <c r="I3" s="7"/>
      <c r="J3" s="7"/>
    </row>
    <row r="4" spans="1:10" x14ac:dyDescent="0.25">
      <c r="A4" s="5">
        <v>43402</v>
      </c>
      <c r="B4" s="6">
        <v>2000545280</v>
      </c>
      <c r="C4" s="7" t="s">
        <v>12</v>
      </c>
      <c r="D4" s="7" t="s">
        <v>43</v>
      </c>
      <c r="E4" s="7"/>
      <c r="F4" s="7"/>
      <c r="G4" s="7" t="s">
        <v>2</v>
      </c>
      <c r="H4" s="8">
        <v>1000</v>
      </c>
      <c r="I4" s="7"/>
      <c r="J4" s="7"/>
    </row>
    <row r="5" spans="1:10" x14ac:dyDescent="0.25">
      <c r="A5" s="5">
        <v>43402</v>
      </c>
      <c r="B5" s="6">
        <v>2000545281</v>
      </c>
      <c r="C5" s="7" t="s">
        <v>44</v>
      </c>
      <c r="D5" s="7" t="s">
        <v>43</v>
      </c>
      <c r="E5" s="7"/>
      <c r="F5" s="7"/>
      <c r="G5" s="7" t="s">
        <v>2</v>
      </c>
      <c r="H5" s="8">
        <v>1000</v>
      </c>
      <c r="I5" s="7"/>
      <c r="J5" s="7"/>
    </row>
    <row r="6" spans="1:10" x14ac:dyDescent="0.25">
      <c r="A6" s="2">
        <v>43389</v>
      </c>
      <c r="B6" s="4">
        <v>2302135155</v>
      </c>
      <c r="C6" t="s">
        <v>69</v>
      </c>
      <c r="E6" t="s">
        <v>72</v>
      </c>
      <c r="F6" t="s">
        <v>71</v>
      </c>
      <c r="G6" t="s">
        <v>70</v>
      </c>
      <c r="H6" s="1"/>
      <c r="I6" s="1">
        <v>13966.6</v>
      </c>
      <c r="J6" s="1">
        <v>14490</v>
      </c>
    </row>
    <row r="7" spans="1:10" x14ac:dyDescent="0.25">
      <c r="A7" s="5">
        <v>43389</v>
      </c>
      <c r="B7" s="6">
        <v>2302135155</v>
      </c>
      <c r="C7" s="7" t="s">
        <v>1</v>
      </c>
      <c r="D7" s="7" t="s">
        <v>0</v>
      </c>
      <c r="E7" s="7"/>
      <c r="F7" s="7"/>
      <c r="G7" s="7" t="s">
        <v>2</v>
      </c>
      <c r="H7" s="8">
        <v>6708.3</v>
      </c>
      <c r="I7" s="7"/>
      <c r="J7" s="7"/>
    </row>
    <row r="8" spans="1:10" x14ac:dyDescent="0.25">
      <c r="A8" s="5">
        <v>43389</v>
      </c>
      <c r="B8" s="6">
        <v>2302135155</v>
      </c>
      <c r="C8" s="7" t="s">
        <v>1</v>
      </c>
      <c r="D8" s="7" t="s">
        <v>0</v>
      </c>
      <c r="E8" s="7"/>
      <c r="F8" s="7"/>
      <c r="G8" s="7" t="s">
        <v>2</v>
      </c>
      <c r="H8" s="8">
        <v>6708.3</v>
      </c>
      <c r="I8" s="7"/>
      <c r="J8" s="7"/>
    </row>
    <row r="9" spans="1:10" x14ac:dyDescent="0.25">
      <c r="A9" s="2">
        <v>43392</v>
      </c>
      <c r="B9" s="4">
        <v>2302136361</v>
      </c>
      <c r="C9" t="s">
        <v>73</v>
      </c>
      <c r="E9" t="s">
        <v>72</v>
      </c>
      <c r="F9" t="s">
        <v>74</v>
      </c>
      <c r="G9" t="s">
        <v>70</v>
      </c>
      <c r="H9" s="1"/>
      <c r="I9" s="1">
        <v>15891.6</v>
      </c>
      <c r="J9" s="1">
        <v>17000</v>
      </c>
    </row>
    <row r="10" spans="1:10" x14ac:dyDescent="0.25">
      <c r="A10" s="5">
        <v>43391</v>
      </c>
      <c r="B10" s="6">
        <v>2302136361</v>
      </c>
      <c r="C10" s="7" t="s">
        <v>3</v>
      </c>
      <c r="D10" s="7" t="s">
        <v>0</v>
      </c>
      <c r="E10" s="7"/>
      <c r="F10" s="7"/>
      <c r="G10" s="7" t="s">
        <v>2</v>
      </c>
      <c r="H10" s="8">
        <v>6708.3</v>
      </c>
      <c r="I10" s="7"/>
      <c r="J10" s="7"/>
    </row>
    <row r="11" spans="1:10" x14ac:dyDescent="0.25">
      <c r="A11" s="5">
        <v>43391</v>
      </c>
      <c r="B11" s="6">
        <v>2302136361</v>
      </c>
      <c r="C11" s="7" t="s">
        <v>3</v>
      </c>
      <c r="D11" s="7" t="s">
        <v>0</v>
      </c>
      <c r="E11" s="7"/>
      <c r="F11" s="7"/>
      <c r="G11" s="7" t="s">
        <v>2</v>
      </c>
      <c r="H11" s="8">
        <v>9183.2999999999993</v>
      </c>
      <c r="I11" s="7"/>
      <c r="J11" s="7"/>
    </row>
    <row r="12" spans="1:10" x14ac:dyDescent="0.25">
      <c r="A12" s="2">
        <v>43392</v>
      </c>
      <c r="B12" s="4">
        <v>2302136362</v>
      </c>
      <c r="C12" t="s">
        <v>75</v>
      </c>
      <c r="E12" t="s">
        <v>72</v>
      </c>
      <c r="F12" t="s">
        <v>74</v>
      </c>
      <c r="G12" t="s">
        <v>70</v>
      </c>
      <c r="H12" s="1"/>
      <c r="I12" s="1">
        <v>15891.6</v>
      </c>
      <c r="J12" s="1">
        <v>17000</v>
      </c>
    </row>
    <row r="13" spans="1:10" x14ac:dyDescent="0.25">
      <c r="A13" s="5">
        <v>43391</v>
      </c>
      <c r="B13" s="6">
        <v>2302136362</v>
      </c>
      <c r="C13" s="7" t="s">
        <v>4</v>
      </c>
      <c r="D13" s="7" t="s">
        <v>0</v>
      </c>
      <c r="E13" s="7"/>
      <c r="F13" s="7"/>
      <c r="G13" s="7" t="s">
        <v>2</v>
      </c>
      <c r="H13" s="8">
        <v>6708.3</v>
      </c>
      <c r="I13" s="7"/>
      <c r="J13" s="7"/>
    </row>
    <row r="14" spans="1:10" x14ac:dyDescent="0.25">
      <c r="A14" s="5">
        <v>43391</v>
      </c>
      <c r="B14" s="6">
        <v>2302136362</v>
      </c>
      <c r="C14" s="7" t="s">
        <v>4</v>
      </c>
      <c r="D14" s="7" t="s">
        <v>0</v>
      </c>
      <c r="E14" s="7"/>
      <c r="F14" s="7"/>
      <c r="G14" s="7" t="s">
        <v>2</v>
      </c>
      <c r="H14" s="8">
        <v>9183.2999999999993</v>
      </c>
      <c r="I14" s="7"/>
      <c r="J14" s="7"/>
    </row>
    <row r="15" spans="1:10" x14ac:dyDescent="0.25">
      <c r="A15" s="2">
        <v>43395</v>
      </c>
      <c r="B15" s="4">
        <v>2302138239</v>
      </c>
      <c r="C15" t="s">
        <v>82</v>
      </c>
      <c r="E15" t="s">
        <v>72</v>
      </c>
      <c r="F15" t="s">
        <v>83</v>
      </c>
      <c r="G15" t="s">
        <v>70</v>
      </c>
      <c r="H15" s="1"/>
      <c r="I15" s="1">
        <v>11119.8</v>
      </c>
      <c r="J15" s="1">
        <v>12200</v>
      </c>
    </row>
    <row r="16" spans="1:10" x14ac:dyDescent="0.25">
      <c r="A16" s="5">
        <v>43395</v>
      </c>
      <c r="B16" s="6">
        <v>2302138239</v>
      </c>
      <c r="C16" s="7" t="s">
        <v>5</v>
      </c>
      <c r="D16" s="7" t="s">
        <v>0</v>
      </c>
      <c r="E16" s="7"/>
      <c r="F16" s="7"/>
      <c r="G16" s="7" t="s">
        <v>2</v>
      </c>
      <c r="H16" s="8">
        <v>3916.5</v>
      </c>
      <c r="I16" s="7"/>
      <c r="J16" s="7"/>
    </row>
    <row r="17" spans="1:10" x14ac:dyDescent="0.25">
      <c r="A17" s="5">
        <v>43395</v>
      </c>
      <c r="B17" s="6">
        <v>2302138239</v>
      </c>
      <c r="C17" s="7" t="s">
        <v>5</v>
      </c>
      <c r="D17" s="7" t="s">
        <v>0</v>
      </c>
      <c r="E17" s="7"/>
      <c r="F17" s="7"/>
      <c r="G17" s="7" t="s">
        <v>2</v>
      </c>
      <c r="H17" s="8">
        <v>7203.3</v>
      </c>
      <c r="I17" s="7"/>
      <c r="J17" s="7"/>
    </row>
    <row r="18" spans="1:10" x14ac:dyDescent="0.25">
      <c r="A18" s="5">
        <v>43396</v>
      </c>
      <c r="B18" s="6">
        <v>2302138714</v>
      </c>
      <c r="C18" s="7" t="s">
        <v>7</v>
      </c>
      <c r="D18" s="7" t="s">
        <v>6</v>
      </c>
      <c r="E18" s="7"/>
      <c r="F18" s="7"/>
      <c r="G18" s="7" t="s">
        <v>2</v>
      </c>
      <c r="H18" s="8">
        <v>5718.3</v>
      </c>
      <c r="I18" s="7"/>
      <c r="J18" s="7"/>
    </row>
    <row r="19" spans="1:10" x14ac:dyDescent="0.25">
      <c r="A19" s="5">
        <v>43396</v>
      </c>
      <c r="B19" s="6">
        <v>2302138714</v>
      </c>
      <c r="C19" s="7" t="s">
        <v>7</v>
      </c>
      <c r="D19" s="7" t="s">
        <v>6</v>
      </c>
      <c r="E19" s="7"/>
      <c r="F19" s="7"/>
      <c r="G19" s="7" t="s">
        <v>2</v>
      </c>
      <c r="H19" s="8">
        <v>5223.3</v>
      </c>
      <c r="I19" s="7"/>
      <c r="J19" s="7"/>
    </row>
    <row r="20" spans="1:10" x14ac:dyDescent="0.25">
      <c r="A20" s="5">
        <v>43396</v>
      </c>
      <c r="B20" s="6">
        <v>2302138865</v>
      </c>
      <c r="C20" s="7" t="s">
        <v>8</v>
      </c>
      <c r="D20" s="7" t="s">
        <v>6</v>
      </c>
      <c r="E20" s="7"/>
      <c r="F20" s="7"/>
      <c r="G20" s="7" t="s">
        <v>2</v>
      </c>
      <c r="H20" s="8">
        <v>5223.3</v>
      </c>
      <c r="I20" s="7"/>
      <c r="J20" s="7"/>
    </row>
    <row r="21" spans="1:10" x14ac:dyDescent="0.25">
      <c r="A21" s="2">
        <v>43392</v>
      </c>
      <c r="B21" s="4">
        <v>2302138902</v>
      </c>
      <c r="C21" t="s">
        <v>76</v>
      </c>
      <c r="E21" t="s">
        <v>78</v>
      </c>
      <c r="F21" t="s">
        <v>77</v>
      </c>
      <c r="G21" t="s">
        <v>70</v>
      </c>
      <c r="H21" s="1"/>
      <c r="I21" s="1">
        <v>7419.18</v>
      </c>
      <c r="J21" s="1">
        <v>8500</v>
      </c>
    </row>
    <row r="22" spans="1:10" x14ac:dyDescent="0.25">
      <c r="A22" s="5">
        <v>43396</v>
      </c>
      <c r="B22" s="6">
        <v>2302138902</v>
      </c>
      <c r="C22" s="7" t="s">
        <v>10</v>
      </c>
      <c r="D22" s="7" t="s">
        <v>9</v>
      </c>
      <c r="E22" s="7"/>
      <c r="F22" s="7"/>
      <c r="G22" s="7" t="s">
        <v>2</v>
      </c>
      <c r="H22" s="8">
        <v>3916.5</v>
      </c>
      <c r="I22" s="7"/>
      <c r="J22" s="7"/>
    </row>
    <row r="23" spans="1:10" x14ac:dyDescent="0.25">
      <c r="A23" s="5">
        <v>43396</v>
      </c>
      <c r="B23" s="6">
        <v>2302138902</v>
      </c>
      <c r="C23" s="7" t="s">
        <v>10</v>
      </c>
      <c r="D23" s="7" t="s">
        <v>9</v>
      </c>
      <c r="E23" s="7"/>
      <c r="F23" s="7"/>
      <c r="G23" s="7" t="s">
        <v>2</v>
      </c>
      <c r="H23" s="8">
        <v>3916.5</v>
      </c>
      <c r="I23" s="7"/>
      <c r="J23" s="7"/>
    </row>
    <row r="24" spans="1:10" x14ac:dyDescent="0.25">
      <c r="A24" s="2">
        <v>43392</v>
      </c>
      <c r="B24" s="4">
        <v>2302138903</v>
      </c>
      <c r="C24" t="s">
        <v>79</v>
      </c>
      <c r="E24" t="s">
        <v>78</v>
      </c>
      <c r="F24" t="s">
        <v>77</v>
      </c>
      <c r="G24" t="s">
        <v>70</v>
      </c>
      <c r="H24" s="1"/>
      <c r="I24" s="1">
        <v>7419.18</v>
      </c>
      <c r="J24" s="1">
        <v>8500</v>
      </c>
    </row>
    <row r="25" spans="1:10" x14ac:dyDescent="0.25">
      <c r="A25" s="5">
        <v>43396</v>
      </c>
      <c r="B25" s="6">
        <v>2302138903</v>
      </c>
      <c r="C25" s="7" t="s">
        <v>11</v>
      </c>
      <c r="D25" s="7" t="s">
        <v>9</v>
      </c>
      <c r="E25" s="7"/>
      <c r="F25" s="7"/>
      <c r="G25" s="7" t="s">
        <v>2</v>
      </c>
      <c r="H25" s="8">
        <v>3916.5</v>
      </c>
      <c r="I25" s="7"/>
      <c r="J25" s="7"/>
    </row>
    <row r="26" spans="1:10" x14ac:dyDescent="0.25">
      <c r="A26" s="5">
        <v>43396</v>
      </c>
      <c r="B26" s="6">
        <v>2302138903</v>
      </c>
      <c r="C26" s="7" t="s">
        <v>11</v>
      </c>
      <c r="D26" s="7" t="s">
        <v>9</v>
      </c>
      <c r="E26" s="7"/>
      <c r="F26" s="7"/>
      <c r="G26" s="7" t="s">
        <v>2</v>
      </c>
      <c r="H26" s="8">
        <v>3916.5</v>
      </c>
      <c r="I26" s="7"/>
      <c r="J26" s="7"/>
    </row>
    <row r="27" spans="1:10" x14ac:dyDescent="0.25">
      <c r="A27" s="2">
        <v>43392</v>
      </c>
      <c r="B27" s="4">
        <v>2302138904</v>
      </c>
      <c r="C27" t="s">
        <v>80</v>
      </c>
      <c r="E27" t="s">
        <v>78</v>
      </c>
      <c r="F27" t="s">
        <v>77</v>
      </c>
      <c r="G27" t="s">
        <v>70</v>
      </c>
      <c r="H27" s="1"/>
      <c r="I27" s="1">
        <v>7419.18</v>
      </c>
      <c r="J27" s="1">
        <v>8500</v>
      </c>
    </row>
    <row r="28" spans="1:10" x14ac:dyDescent="0.25">
      <c r="A28" s="5">
        <v>43396</v>
      </c>
      <c r="B28" s="6">
        <v>2302138904</v>
      </c>
      <c r="C28" s="7" t="s">
        <v>12</v>
      </c>
      <c r="D28" s="7" t="s">
        <v>9</v>
      </c>
      <c r="E28" s="7"/>
      <c r="F28" s="7"/>
      <c r="G28" s="7" t="s">
        <v>2</v>
      </c>
      <c r="H28" s="8">
        <v>3916.5</v>
      </c>
      <c r="I28" s="7"/>
      <c r="J28" s="7"/>
    </row>
    <row r="29" spans="1:10" x14ac:dyDescent="0.25">
      <c r="A29" s="5">
        <v>43396</v>
      </c>
      <c r="B29" s="6">
        <v>2302138904</v>
      </c>
      <c r="C29" s="7" t="s">
        <v>12</v>
      </c>
      <c r="D29" s="7" t="s">
        <v>9</v>
      </c>
      <c r="E29" s="7"/>
      <c r="F29" s="7"/>
      <c r="G29" s="7" t="s">
        <v>2</v>
      </c>
      <c r="H29" s="8">
        <v>3916.5</v>
      </c>
      <c r="I29" s="7"/>
      <c r="J29" s="7"/>
    </row>
    <row r="30" spans="1:10" x14ac:dyDescent="0.25">
      <c r="A30" s="2">
        <v>43392</v>
      </c>
      <c r="B30" s="4">
        <v>2302138905</v>
      </c>
      <c r="C30" t="s">
        <v>81</v>
      </c>
      <c r="E30" t="s">
        <v>78</v>
      </c>
      <c r="F30" t="s">
        <v>77</v>
      </c>
      <c r="G30" t="s">
        <v>70</v>
      </c>
      <c r="H30" s="1"/>
      <c r="I30" s="1">
        <v>7419.18</v>
      </c>
      <c r="J30" s="1">
        <v>8500</v>
      </c>
    </row>
    <row r="31" spans="1:10" x14ac:dyDescent="0.25">
      <c r="A31" s="5">
        <v>43396</v>
      </c>
      <c r="B31" s="6">
        <v>2302138905</v>
      </c>
      <c r="C31" s="7" t="s">
        <v>13</v>
      </c>
      <c r="D31" s="7" t="s">
        <v>9</v>
      </c>
      <c r="E31" s="7"/>
      <c r="F31" s="7"/>
      <c r="G31" s="7" t="s">
        <v>2</v>
      </c>
      <c r="H31" s="8">
        <v>3087.87</v>
      </c>
      <c r="I31" s="7"/>
      <c r="J31" s="7"/>
    </row>
    <row r="32" spans="1:10" x14ac:dyDescent="0.25">
      <c r="A32" s="5">
        <v>43396</v>
      </c>
      <c r="B32" s="6">
        <v>2302138905</v>
      </c>
      <c r="C32" s="7" t="s">
        <v>13</v>
      </c>
      <c r="D32" s="7" t="s">
        <v>9</v>
      </c>
      <c r="E32" s="7"/>
      <c r="F32" s="7"/>
      <c r="G32" s="7" t="s">
        <v>2</v>
      </c>
      <c r="H32" s="8">
        <v>3087.87</v>
      </c>
      <c r="I32" s="7"/>
      <c r="J32" s="7"/>
    </row>
    <row r="33" spans="1:10" x14ac:dyDescent="0.25">
      <c r="A33" s="2">
        <v>43398</v>
      </c>
      <c r="B33" s="4">
        <v>2302139457</v>
      </c>
      <c r="C33" t="s">
        <v>84</v>
      </c>
      <c r="E33" t="s">
        <v>78</v>
      </c>
      <c r="F33" t="s">
        <v>85</v>
      </c>
      <c r="G33" t="s">
        <v>70</v>
      </c>
      <c r="H33" s="1"/>
      <c r="I33" s="1">
        <v>8193.2999999999993</v>
      </c>
      <c r="J33" s="1">
        <v>8770</v>
      </c>
    </row>
    <row r="34" spans="1:10" x14ac:dyDescent="0.25">
      <c r="A34" s="5">
        <v>43397</v>
      </c>
      <c r="B34" s="6">
        <v>2302139457</v>
      </c>
      <c r="C34" s="7" t="s">
        <v>20</v>
      </c>
      <c r="D34" s="7" t="s">
        <v>19</v>
      </c>
      <c r="E34" s="7"/>
      <c r="F34" s="7"/>
      <c r="G34" s="7" t="s">
        <v>2</v>
      </c>
      <c r="H34" s="8">
        <v>8193.2999999999993</v>
      </c>
      <c r="I34" s="7"/>
      <c r="J34" s="7"/>
    </row>
    <row r="35" spans="1:10" x14ac:dyDescent="0.25">
      <c r="A35" s="5">
        <v>43397</v>
      </c>
      <c r="B35" s="6">
        <v>2302139510</v>
      </c>
      <c r="C35" s="7" t="s">
        <v>16</v>
      </c>
      <c r="D35" s="7" t="s">
        <v>15</v>
      </c>
      <c r="E35" s="7"/>
      <c r="F35" s="7"/>
      <c r="G35" s="7" t="s">
        <v>2</v>
      </c>
      <c r="H35" s="8">
        <v>11163.3</v>
      </c>
      <c r="I35" s="7"/>
      <c r="J35" s="7"/>
    </row>
    <row r="36" spans="1:10" x14ac:dyDescent="0.25">
      <c r="A36" s="5">
        <v>43397</v>
      </c>
      <c r="B36" s="6">
        <v>2302139511</v>
      </c>
      <c r="C36" s="7" t="s">
        <v>17</v>
      </c>
      <c r="D36" s="7" t="s">
        <v>15</v>
      </c>
      <c r="E36" s="7"/>
      <c r="F36" s="7"/>
      <c r="G36" s="7" t="s">
        <v>2</v>
      </c>
      <c r="H36" s="8">
        <v>11163.3</v>
      </c>
      <c r="I36" s="7"/>
      <c r="J36" s="7"/>
    </row>
    <row r="37" spans="1:10" x14ac:dyDescent="0.25">
      <c r="A37" s="5">
        <v>43397</v>
      </c>
      <c r="B37" s="6">
        <v>2302139512</v>
      </c>
      <c r="C37" s="7" t="s">
        <v>18</v>
      </c>
      <c r="D37" s="7" t="s">
        <v>15</v>
      </c>
      <c r="E37" s="7"/>
      <c r="F37" s="7"/>
      <c r="G37" s="7" t="s">
        <v>2</v>
      </c>
      <c r="H37" s="8">
        <v>11163.3</v>
      </c>
      <c r="I37" s="7"/>
      <c r="J37" s="7"/>
    </row>
    <row r="38" spans="1:10" x14ac:dyDescent="0.25">
      <c r="A38" s="5">
        <v>43397</v>
      </c>
      <c r="B38" s="6">
        <v>2302139606</v>
      </c>
      <c r="C38" s="7" t="s">
        <v>14</v>
      </c>
      <c r="D38" s="7" t="s">
        <v>6</v>
      </c>
      <c r="E38" s="7"/>
      <c r="F38" s="7"/>
      <c r="G38" s="7" t="s">
        <v>2</v>
      </c>
      <c r="H38" s="8">
        <v>11163.3</v>
      </c>
      <c r="I38" s="7"/>
      <c r="J38" s="7"/>
    </row>
    <row r="39" spans="1:10" x14ac:dyDescent="0.25">
      <c r="A39" s="5">
        <v>43398</v>
      </c>
      <c r="B39" s="6">
        <v>2302140290</v>
      </c>
      <c r="C39" s="7" t="s">
        <v>21</v>
      </c>
      <c r="D39" s="7" t="s">
        <v>6</v>
      </c>
      <c r="E39" s="7"/>
      <c r="F39" s="7"/>
      <c r="G39" s="7" t="s">
        <v>2</v>
      </c>
      <c r="H39" s="8">
        <v>6708.3</v>
      </c>
      <c r="I39" s="7"/>
      <c r="J39" s="7"/>
    </row>
    <row r="40" spans="1:10" x14ac:dyDescent="0.25">
      <c r="A40" s="5">
        <v>43398</v>
      </c>
      <c r="B40" s="6">
        <v>2302140290</v>
      </c>
      <c r="C40" s="7" t="s">
        <v>21</v>
      </c>
      <c r="D40" s="7" t="s">
        <v>6</v>
      </c>
      <c r="E40" s="7"/>
      <c r="F40" s="7"/>
      <c r="G40" s="7" t="s">
        <v>2</v>
      </c>
      <c r="H40" s="8">
        <v>3916.5</v>
      </c>
      <c r="I40" s="7"/>
      <c r="J40" s="7"/>
    </row>
    <row r="41" spans="1:10" x14ac:dyDescent="0.25">
      <c r="A41" s="5">
        <v>43398</v>
      </c>
      <c r="B41" s="6">
        <v>2302140291</v>
      </c>
      <c r="C41" s="7" t="s">
        <v>22</v>
      </c>
      <c r="D41" s="7" t="s">
        <v>6</v>
      </c>
      <c r="E41" s="7"/>
      <c r="F41" s="7"/>
      <c r="G41" s="7" t="s">
        <v>2</v>
      </c>
      <c r="H41" s="8">
        <v>6708.3</v>
      </c>
      <c r="I41" s="7"/>
      <c r="J41" s="7"/>
    </row>
    <row r="42" spans="1:10" x14ac:dyDescent="0.25">
      <c r="A42" s="5">
        <v>43398</v>
      </c>
      <c r="B42" s="6">
        <v>2302140291</v>
      </c>
      <c r="C42" s="7" t="s">
        <v>22</v>
      </c>
      <c r="D42" s="7" t="s">
        <v>6</v>
      </c>
      <c r="E42" s="7"/>
      <c r="F42" s="7"/>
      <c r="G42" s="7" t="s">
        <v>2</v>
      </c>
      <c r="H42" s="8">
        <v>3916.5</v>
      </c>
      <c r="I42" s="7"/>
      <c r="J42" s="7"/>
    </row>
    <row r="43" spans="1:10" x14ac:dyDescent="0.25">
      <c r="A43" s="5">
        <v>43399</v>
      </c>
      <c r="B43" s="6">
        <v>2302140952</v>
      </c>
      <c r="C43" s="7" t="s">
        <v>32</v>
      </c>
      <c r="D43" s="7" t="s">
        <v>9</v>
      </c>
      <c r="E43" s="7"/>
      <c r="F43" s="7"/>
      <c r="G43" s="7" t="s">
        <v>2</v>
      </c>
      <c r="H43" s="8">
        <v>3916.5</v>
      </c>
      <c r="I43" s="7"/>
      <c r="J43" s="7"/>
    </row>
    <row r="44" spans="1:10" x14ac:dyDescent="0.25">
      <c r="A44" s="5">
        <v>43399</v>
      </c>
      <c r="B44" s="6">
        <v>2302140952</v>
      </c>
      <c r="C44" s="7" t="s">
        <v>32</v>
      </c>
      <c r="D44" s="7" t="s">
        <v>9</v>
      </c>
      <c r="E44" s="7"/>
      <c r="F44" s="7"/>
      <c r="G44" s="7" t="s">
        <v>2</v>
      </c>
      <c r="H44" s="8">
        <v>3916.5</v>
      </c>
      <c r="I44" s="7"/>
      <c r="J44" s="7"/>
    </row>
    <row r="45" spans="1:10" x14ac:dyDescent="0.25">
      <c r="A45" s="5">
        <v>43399</v>
      </c>
      <c r="B45" s="6">
        <v>2302140953</v>
      </c>
      <c r="C45" s="7" t="s">
        <v>33</v>
      </c>
      <c r="D45" s="7" t="s">
        <v>9</v>
      </c>
      <c r="E45" s="7"/>
      <c r="F45" s="7"/>
      <c r="G45" s="7" t="s">
        <v>2</v>
      </c>
      <c r="H45" s="8">
        <v>3916.5</v>
      </c>
      <c r="I45" s="7"/>
      <c r="J45" s="7"/>
    </row>
    <row r="46" spans="1:10" x14ac:dyDescent="0.25">
      <c r="A46" s="5">
        <v>43399</v>
      </c>
      <c r="B46" s="6">
        <v>2302140953</v>
      </c>
      <c r="C46" s="7" t="s">
        <v>33</v>
      </c>
      <c r="D46" s="7" t="s">
        <v>9</v>
      </c>
      <c r="E46" s="7"/>
      <c r="F46" s="7"/>
      <c r="G46" s="7" t="s">
        <v>2</v>
      </c>
      <c r="H46" s="8">
        <v>3916.5</v>
      </c>
      <c r="I46" s="7"/>
      <c r="J46" s="7"/>
    </row>
    <row r="47" spans="1:10" x14ac:dyDescent="0.25">
      <c r="A47" s="5">
        <v>43399</v>
      </c>
      <c r="B47" s="6">
        <v>2302140954</v>
      </c>
      <c r="C47" s="7" t="s">
        <v>34</v>
      </c>
      <c r="D47" s="7" t="s">
        <v>9</v>
      </c>
      <c r="E47" s="7"/>
      <c r="F47" s="7"/>
      <c r="G47" s="7" t="s">
        <v>2</v>
      </c>
      <c r="H47" s="8">
        <v>331.65</v>
      </c>
      <c r="I47" s="7"/>
      <c r="J47" s="7"/>
    </row>
    <row r="48" spans="1:10" x14ac:dyDescent="0.25">
      <c r="A48" s="5">
        <v>43399</v>
      </c>
      <c r="B48" s="6">
        <v>2302140954</v>
      </c>
      <c r="C48" s="7" t="s">
        <v>34</v>
      </c>
      <c r="D48" s="7" t="s">
        <v>9</v>
      </c>
      <c r="E48" s="7"/>
      <c r="F48" s="7"/>
      <c r="G48" s="7" t="s">
        <v>2</v>
      </c>
      <c r="H48" s="8">
        <v>331.65</v>
      </c>
      <c r="I48" s="7"/>
      <c r="J48" s="7"/>
    </row>
    <row r="49" spans="1:10" x14ac:dyDescent="0.25">
      <c r="A49" s="2">
        <v>43399</v>
      </c>
      <c r="B49" s="4">
        <v>2302140965</v>
      </c>
      <c r="C49" t="s">
        <v>86</v>
      </c>
      <c r="E49" t="s">
        <v>88</v>
      </c>
      <c r="F49" t="s">
        <v>87</v>
      </c>
      <c r="G49" t="s">
        <v>70</v>
      </c>
      <c r="H49" s="1"/>
      <c r="I49" s="1">
        <v>22326.6</v>
      </c>
      <c r="J49" s="1">
        <v>23040</v>
      </c>
    </row>
    <row r="50" spans="1:10" x14ac:dyDescent="0.25">
      <c r="A50" s="5">
        <v>43399</v>
      </c>
      <c r="B50" s="6">
        <v>2302140965</v>
      </c>
      <c r="C50" s="7" t="s">
        <v>28</v>
      </c>
      <c r="D50" s="7" t="s">
        <v>27</v>
      </c>
      <c r="E50" s="7"/>
      <c r="F50" s="7"/>
      <c r="G50" s="7" t="s">
        <v>2</v>
      </c>
      <c r="H50" s="8">
        <v>11163.3</v>
      </c>
      <c r="I50" s="7"/>
      <c r="J50" s="7"/>
    </row>
    <row r="51" spans="1:10" x14ac:dyDescent="0.25">
      <c r="A51" s="5">
        <v>43399</v>
      </c>
      <c r="B51" s="6">
        <v>2302140965</v>
      </c>
      <c r="C51" s="7" t="s">
        <v>28</v>
      </c>
      <c r="D51" s="7" t="s">
        <v>27</v>
      </c>
      <c r="E51" s="7"/>
      <c r="F51" s="7"/>
      <c r="G51" s="7" t="s">
        <v>2</v>
      </c>
      <c r="H51" s="8">
        <v>11163.3</v>
      </c>
      <c r="I51" s="7"/>
      <c r="J51" s="7"/>
    </row>
    <row r="52" spans="1:10" x14ac:dyDescent="0.25">
      <c r="A52" s="5">
        <v>43399</v>
      </c>
      <c r="B52" s="6">
        <v>2302141035</v>
      </c>
      <c r="C52" s="7" t="s">
        <v>35</v>
      </c>
      <c r="D52" s="7" t="s">
        <v>9</v>
      </c>
      <c r="E52" s="7"/>
      <c r="F52" s="7"/>
      <c r="G52" s="7" t="s">
        <v>2</v>
      </c>
      <c r="H52" s="8">
        <v>11163.3</v>
      </c>
      <c r="I52" s="7"/>
      <c r="J52" s="7"/>
    </row>
    <row r="53" spans="1:10" x14ac:dyDescent="0.25">
      <c r="A53" s="5">
        <v>43399</v>
      </c>
      <c r="B53" s="6">
        <v>2302141035</v>
      </c>
      <c r="C53" s="7" t="s">
        <v>35</v>
      </c>
      <c r="D53" s="7" t="s">
        <v>9</v>
      </c>
      <c r="E53" s="7"/>
      <c r="F53" s="7"/>
      <c r="G53" s="7" t="s">
        <v>2</v>
      </c>
      <c r="H53" s="8">
        <v>6708.3</v>
      </c>
      <c r="I53" s="7"/>
      <c r="J53" s="7"/>
    </row>
    <row r="54" spans="1:10" x14ac:dyDescent="0.25">
      <c r="A54" s="5">
        <v>43399</v>
      </c>
      <c r="B54" s="6">
        <v>2302141078</v>
      </c>
      <c r="C54" s="7" t="s">
        <v>29</v>
      </c>
      <c r="D54" s="7" t="s">
        <v>9</v>
      </c>
      <c r="E54" s="7"/>
      <c r="F54" s="7"/>
      <c r="G54" s="7" t="s">
        <v>2</v>
      </c>
      <c r="H54" s="8">
        <v>6708.3</v>
      </c>
      <c r="I54" s="7"/>
      <c r="J54" s="7"/>
    </row>
    <row r="55" spans="1:10" x14ac:dyDescent="0.25">
      <c r="A55" s="5">
        <v>43399</v>
      </c>
      <c r="B55" s="6">
        <v>2302141078</v>
      </c>
      <c r="C55" s="7" t="s">
        <v>29</v>
      </c>
      <c r="D55" s="7" t="s">
        <v>9</v>
      </c>
      <c r="E55" s="7"/>
      <c r="F55" s="7"/>
      <c r="G55" s="7" t="s">
        <v>2</v>
      </c>
      <c r="H55" s="8">
        <v>5223.3</v>
      </c>
      <c r="I55" s="7"/>
      <c r="J55" s="7"/>
    </row>
    <row r="56" spans="1:10" x14ac:dyDescent="0.25">
      <c r="A56" s="5">
        <v>43399</v>
      </c>
      <c r="B56" s="6">
        <v>2302141079</v>
      </c>
      <c r="C56" s="7" t="s">
        <v>30</v>
      </c>
      <c r="D56" s="7" t="s">
        <v>9</v>
      </c>
      <c r="E56" s="7"/>
      <c r="F56" s="7"/>
      <c r="G56" s="7" t="s">
        <v>2</v>
      </c>
      <c r="H56" s="8">
        <v>6708.3</v>
      </c>
      <c r="I56" s="7"/>
      <c r="J56" s="7"/>
    </row>
    <row r="57" spans="1:10" x14ac:dyDescent="0.25">
      <c r="A57" s="5">
        <v>43399</v>
      </c>
      <c r="B57" s="6">
        <v>2302141079</v>
      </c>
      <c r="C57" s="7" t="s">
        <v>30</v>
      </c>
      <c r="D57" s="7" t="s">
        <v>9</v>
      </c>
      <c r="E57" s="7"/>
      <c r="F57" s="7"/>
      <c r="G57" s="7" t="s">
        <v>2</v>
      </c>
      <c r="H57" s="8">
        <v>5223.3</v>
      </c>
      <c r="I57" s="7"/>
      <c r="J57" s="7"/>
    </row>
    <row r="58" spans="1:10" x14ac:dyDescent="0.25">
      <c r="A58" s="5">
        <v>43399</v>
      </c>
      <c r="B58" s="6">
        <v>2302141081</v>
      </c>
      <c r="C58" s="7" t="s">
        <v>31</v>
      </c>
      <c r="D58" s="7" t="s">
        <v>9</v>
      </c>
      <c r="E58" s="7"/>
      <c r="F58" s="7"/>
      <c r="G58" s="7" t="s">
        <v>2</v>
      </c>
      <c r="H58" s="8">
        <v>6708.3</v>
      </c>
      <c r="I58" s="7"/>
      <c r="J58" s="7"/>
    </row>
    <row r="59" spans="1:10" x14ac:dyDescent="0.25">
      <c r="A59" s="5">
        <v>43399</v>
      </c>
      <c r="B59" s="6">
        <v>2302141081</v>
      </c>
      <c r="C59" s="7" t="s">
        <v>31</v>
      </c>
      <c r="D59" s="7" t="s">
        <v>9</v>
      </c>
      <c r="E59" s="7"/>
      <c r="F59" s="7"/>
      <c r="G59" s="7" t="s">
        <v>2</v>
      </c>
      <c r="H59" s="8">
        <v>3916.5</v>
      </c>
      <c r="I59" s="7"/>
      <c r="J59" s="7"/>
    </row>
    <row r="60" spans="1:10" x14ac:dyDescent="0.25">
      <c r="A60" s="5">
        <v>43399</v>
      </c>
      <c r="B60" s="6">
        <v>2302141081</v>
      </c>
      <c r="C60" s="7" t="s">
        <v>31</v>
      </c>
      <c r="D60" s="7" t="s">
        <v>9</v>
      </c>
      <c r="E60" s="7"/>
      <c r="F60" s="7"/>
      <c r="G60" s="7" t="s">
        <v>2</v>
      </c>
      <c r="H60" s="8">
        <v>5223.3</v>
      </c>
      <c r="I60" s="7"/>
      <c r="J60" s="7"/>
    </row>
    <row r="61" spans="1:10" x14ac:dyDescent="0.25">
      <c r="A61" s="5">
        <v>43399</v>
      </c>
      <c r="B61" s="6">
        <v>2302141081</v>
      </c>
      <c r="C61" s="7" t="s">
        <v>31</v>
      </c>
      <c r="D61" s="7" t="s">
        <v>9</v>
      </c>
      <c r="E61" s="7"/>
      <c r="F61" s="7"/>
      <c r="G61" s="7" t="s">
        <v>2</v>
      </c>
      <c r="H61" s="8">
        <v>6708.3</v>
      </c>
      <c r="I61" s="7"/>
      <c r="J61" s="7"/>
    </row>
    <row r="62" spans="1:10" x14ac:dyDescent="0.25">
      <c r="A62" s="5">
        <v>43399</v>
      </c>
      <c r="B62" s="6">
        <v>2302141173</v>
      </c>
      <c r="C62" s="7" t="s">
        <v>24</v>
      </c>
      <c r="D62" s="7" t="s">
        <v>23</v>
      </c>
      <c r="E62" s="7"/>
      <c r="F62" s="7"/>
      <c r="G62" s="7" t="s">
        <v>2</v>
      </c>
      <c r="H62" s="8">
        <v>6708.3</v>
      </c>
      <c r="I62" s="7"/>
      <c r="J62" s="7"/>
    </row>
    <row r="63" spans="1:10" x14ac:dyDescent="0.25">
      <c r="A63" s="5">
        <v>43399</v>
      </c>
      <c r="B63" s="6">
        <v>2302141173</v>
      </c>
      <c r="C63" s="7" t="s">
        <v>24</v>
      </c>
      <c r="D63" s="7" t="s">
        <v>23</v>
      </c>
      <c r="E63" s="7"/>
      <c r="F63" s="7"/>
      <c r="G63" s="7" t="s">
        <v>2</v>
      </c>
      <c r="H63" s="8">
        <v>5223.3</v>
      </c>
      <c r="I63" s="7"/>
      <c r="J63" s="7"/>
    </row>
    <row r="64" spans="1:10" x14ac:dyDescent="0.25">
      <c r="A64" s="5">
        <v>43399</v>
      </c>
      <c r="B64" s="6">
        <v>2302141174</v>
      </c>
      <c r="C64" s="7" t="s">
        <v>25</v>
      </c>
      <c r="D64" s="7" t="s">
        <v>23</v>
      </c>
      <c r="E64" s="7"/>
      <c r="F64" s="7"/>
      <c r="G64" s="7" t="s">
        <v>2</v>
      </c>
      <c r="H64" s="8">
        <v>6708.3</v>
      </c>
      <c r="I64" s="7"/>
      <c r="J64" s="7"/>
    </row>
    <row r="65" spans="1:10" x14ac:dyDescent="0.25">
      <c r="A65" s="5">
        <v>43399</v>
      </c>
      <c r="B65" s="6">
        <v>2302141174</v>
      </c>
      <c r="C65" s="7" t="s">
        <v>25</v>
      </c>
      <c r="D65" s="7" t="s">
        <v>23</v>
      </c>
      <c r="E65" s="7"/>
      <c r="F65" s="7"/>
      <c r="G65" s="7" t="s">
        <v>2</v>
      </c>
      <c r="H65" s="8">
        <v>5223.3</v>
      </c>
      <c r="I65" s="7"/>
      <c r="J65" s="7"/>
    </row>
    <row r="66" spans="1:10" x14ac:dyDescent="0.25">
      <c r="A66" s="5">
        <v>43399</v>
      </c>
      <c r="B66" s="6">
        <v>2302141175</v>
      </c>
      <c r="C66" s="7" t="s">
        <v>26</v>
      </c>
      <c r="D66" s="7" t="s">
        <v>23</v>
      </c>
      <c r="E66" s="7"/>
      <c r="F66" s="7"/>
      <c r="G66" s="7" t="s">
        <v>2</v>
      </c>
      <c r="H66" s="8">
        <v>6708.3</v>
      </c>
      <c r="I66" s="7"/>
      <c r="J66" s="7"/>
    </row>
    <row r="67" spans="1:10" x14ac:dyDescent="0.25">
      <c r="A67" s="5">
        <v>43399</v>
      </c>
      <c r="B67" s="6">
        <v>2302141175</v>
      </c>
      <c r="C67" s="7" t="s">
        <v>26</v>
      </c>
      <c r="D67" s="7" t="s">
        <v>23</v>
      </c>
      <c r="E67" s="7"/>
      <c r="F67" s="7"/>
      <c r="G67" s="7" t="s">
        <v>2</v>
      </c>
      <c r="H67" s="8">
        <v>5223.3</v>
      </c>
      <c r="I67" s="7"/>
      <c r="J67" s="7"/>
    </row>
    <row r="68" spans="1:10" x14ac:dyDescent="0.25">
      <c r="A68" s="5">
        <v>43400</v>
      </c>
      <c r="B68" s="6">
        <v>2302141396</v>
      </c>
      <c r="C68" s="7" t="s">
        <v>36</v>
      </c>
      <c r="D68" s="7" t="s">
        <v>9</v>
      </c>
      <c r="E68" s="7"/>
      <c r="F68" s="7"/>
      <c r="G68" s="7" t="s">
        <v>2</v>
      </c>
      <c r="H68" s="8">
        <v>6213.3</v>
      </c>
      <c r="I68" s="7"/>
      <c r="J68" s="7"/>
    </row>
    <row r="69" spans="1:10" x14ac:dyDescent="0.25">
      <c r="A69" s="5">
        <v>43400</v>
      </c>
      <c r="B69" s="6">
        <v>2302141396</v>
      </c>
      <c r="C69" s="7" t="s">
        <v>36</v>
      </c>
      <c r="D69" s="7" t="s">
        <v>9</v>
      </c>
      <c r="E69" s="7"/>
      <c r="F69" s="7"/>
      <c r="G69" s="7" t="s">
        <v>2</v>
      </c>
      <c r="H69" s="8">
        <v>5718.3</v>
      </c>
      <c r="I69" s="7"/>
      <c r="J69" s="7"/>
    </row>
    <row r="70" spans="1:10" x14ac:dyDescent="0.25">
      <c r="A70" s="5">
        <v>43400</v>
      </c>
      <c r="B70" s="6">
        <v>2302141397</v>
      </c>
      <c r="C70" s="7" t="s">
        <v>37</v>
      </c>
      <c r="D70" s="7" t="s">
        <v>9</v>
      </c>
      <c r="E70" s="7"/>
      <c r="F70" s="7"/>
      <c r="G70" s="7" t="s">
        <v>2</v>
      </c>
      <c r="H70" s="8">
        <v>6213.3</v>
      </c>
      <c r="I70" s="7"/>
      <c r="J70" s="7"/>
    </row>
    <row r="71" spans="1:10" x14ac:dyDescent="0.25">
      <c r="A71" s="5">
        <v>43400</v>
      </c>
      <c r="B71" s="6">
        <v>2302141397</v>
      </c>
      <c r="C71" s="7" t="s">
        <v>37</v>
      </c>
      <c r="D71" s="7" t="s">
        <v>9</v>
      </c>
      <c r="E71" s="7"/>
      <c r="F71" s="7"/>
      <c r="G71" s="7" t="s">
        <v>2</v>
      </c>
      <c r="H71" s="8">
        <v>5718.3</v>
      </c>
      <c r="I71" s="7"/>
      <c r="J71" s="7"/>
    </row>
    <row r="72" spans="1:10" x14ac:dyDescent="0.25">
      <c r="A72" s="5">
        <v>43400</v>
      </c>
      <c r="B72" s="6">
        <v>2302141481</v>
      </c>
      <c r="C72" s="7" t="s">
        <v>65</v>
      </c>
      <c r="D72" s="7" t="s">
        <v>64</v>
      </c>
      <c r="E72" s="7"/>
      <c r="F72" s="7"/>
      <c r="G72" s="7" t="s">
        <v>66</v>
      </c>
      <c r="H72" s="8">
        <v>240.56</v>
      </c>
      <c r="I72" s="7"/>
      <c r="J72" s="7"/>
    </row>
    <row r="73" spans="1:10" x14ac:dyDescent="0.25">
      <c r="A73" s="5">
        <v>43400</v>
      </c>
      <c r="B73" s="6">
        <v>2302141481</v>
      </c>
      <c r="C73" s="7" t="s">
        <v>65</v>
      </c>
      <c r="D73" s="7" t="s">
        <v>64</v>
      </c>
      <c r="E73" s="7"/>
      <c r="F73" s="7"/>
      <c r="G73" s="7" t="s">
        <v>66</v>
      </c>
      <c r="H73" s="8">
        <v>239.42</v>
      </c>
      <c r="I73" s="7"/>
      <c r="J73" s="7"/>
    </row>
    <row r="74" spans="1:10" x14ac:dyDescent="0.25">
      <c r="A74" s="5">
        <v>43402</v>
      </c>
      <c r="B74" s="6">
        <v>2302142042</v>
      </c>
      <c r="C74" s="7" t="s">
        <v>41</v>
      </c>
      <c r="D74" s="7" t="s">
        <v>15</v>
      </c>
      <c r="E74" s="7"/>
      <c r="F74" s="7"/>
      <c r="G74" s="7" t="s">
        <v>2</v>
      </c>
      <c r="H74" s="8">
        <v>10173.299999999999</v>
      </c>
      <c r="I74" s="7"/>
      <c r="J74" s="7"/>
    </row>
    <row r="75" spans="1:10" x14ac:dyDescent="0.25">
      <c r="A75" s="5">
        <v>43402</v>
      </c>
      <c r="B75" s="6">
        <v>2302142042</v>
      </c>
      <c r="C75" s="7" t="s">
        <v>41</v>
      </c>
      <c r="D75" s="7" t="s">
        <v>15</v>
      </c>
      <c r="E75" s="7"/>
      <c r="F75" s="7"/>
      <c r="G75" s="7" t="s">
        <v>2</v>
      </c>
      <c r="H75" s="8">
        <v>7698.3</v>
      </c>
      <c r="I75" s="7"/>
      <c r="J75" s="7"/>
    </row>
    <row r="76" spans="1:10" x14ac:dyDescent="0.25">
      <c r="A76" s="5">
        <v>43402</v>
      </c>
      <c r="B76" s="6">
        <v>2302142042</v>
      </c>
      <c r="C76" s="7" t="s">
        <v>41</v>
      </c>
      <c r="D76" s="7" t="s">
        <v>43</v>
      </c>
      <c r="E76" s="7"/>
      <c r="F76" s="7"/>
      <c r="G76" s="7" t="s">
        <v>2</v>
      </c>
      <c r="H76" s="8">
        <v>-10173.299999999999</v>
      </c>
      <c r="I76" s="7"/>
      <c r="J76" s="7"/>
    </row>
    <row r="77" spans="1:10" x14ac:dyDescent="0.25">
      <c r="A77" s="5">
        <v>43402</v>
      </c>
      <c r="B77" s="6">
        <v>2302142042</v>
      </c>
      <c r="C77" s="7" t="s">
        <v>41</v>
      </c>
      <c r="D77" s="7" t="s">
        <v>43</v>
      </c>
      <c r="E77" s="7"/>
      <c r="F77" s="7"/>
      <c r="G77" s="7" t="s">
        <v>2</v>
      </c>
      <c r="H77" s="8">
        <v>-7698.3</v>
      </c>
      <c r="I77" s="7"/>
      <c r="J77" s="7"/>
    </row>
    <row r="78" spans="1:10" x14ac:dyDescent="0.25">
      <c r="A78" s="5">
        <v>43402</v>
      </c>
      <c r="B78" s="6">
        <v>2302142043</v>
      </c>
      <c r="C78" s="7" t="s">
        <v>42</v>
      </c>
      <c r="D78" s="7" t="s">
        <v>15</v>
      </c>
      <c r="E78" s="7"/>
      <c r="F78" s="7"/>
      <c r="G78" s="7" t="s">
        <v>2</v>
      </c>
      <c r="H78" s="8">
        <v>10173.299999999999</v>
      </c>
      <c r="I78" s="7"/>
      <c r="J78" s="7"/>
    </row>
    <row r="79" spans="1:10" x14ac:dyDescent="0.25">
      <c r="A79" s="5">
        <v>43402</v>
      </c>
      <c r="B79" s="6">
        <v>2302142043</v>
      </c>
      <c r="C79" s="7" t="s">
        <v>42</v>
      </c>
      <c r="D79" s="7" t="s">
        <v>15</v>
      </c>
      <c r="E79" s="7"/>
      <c r="F79" s="7"/>
      <c r="G79" s="7" t="s">
        <v>2</v>
      </c>
      <c r="H79" s="8">
        <v>7698.3</v>
      </c>
      <c r="I79" s="7"/>
      <c r="J79" s="7"/>
    </row>
    <row r="80" spans="1:10" x14ac:dyDescent="0.25">
      <c r="A80" s="5">
        <v>43402</v>
      </c>
      <c r="B80" s="6">
        <v>2302142043</v>
      </c>
      <c r="C80" s="7" t="s">
        <v>42</v>
      </c>
      <c r="D80" s="7" t="s">
        <v>43</v>
      </c>
      <c r="E80" s="7"/>
      <c r="F80" s="7"/>
      <c r="G80" s="7" t="s">
        <v>2</v>
      </c>
      <c r="H80" s="8">
        <v>-10173.299999999999</v>
      </c>
      <c r="I80" s="7"/>
      <c r="J80" s="7"/>
    </row>
    <row r="81" spans="1:10" x14ac:dyDescent="0.25">
      <c r="A81" s="5">
        <v>43402</v>
      </c>
      <c r="B81" s="6">
        <v>2302142043</v>
      </c>
      <c r="C81" s="7" t="s">
        <v>42</v>
      </c>
      <c r="D81" s="7" t="s">
        <v>43</v>
      </c>
      <c r="E81" s="7"/>
      <c r="F81" s="7"/>
      <c r="G81" s="7" t="s">
        <v>2</v>
      </c>
      <c r="H81" s="8">
        <v>-7698.3</v>
      </c>
      <c r="I81" s="7"/>
      <c r="J81" s="7"/>
    </row>
    <row r="82" spans="1:10" x14ac:dyDescent="0.25">
      <c r="A82" s="5">
        <v>43402</v>
      </c>
      <c r="B82" s="6">
        <v>2302142068</v>
      </c>
      <c r="C82" s="7" t="s">
        <v>38</v>
      </c>
      <c r="D82" s="7" t="s">
        <v>15</v>
      </c>
      <c r="E82" s="7"/>
      <c r="F82" s="7"/>
      <c r="G82" s="7" t="s">
        <v>2</v>
      </c>
      <c r="H82" s="8">
        <v>9183.2999999999993</v>
      </c>
      <c r="I82" s="7"/>
      <c r="J82" s="7"/>
    </row>
    <row r="83" spans="1:10" x14ac:dyDescent="0.25">
      <c r="A83" s="5">
        <v>43402</v>
      </c>
      <c r="B83" s="6">
        <v>2302142068</v>
      </c>
      <c r="C83" s="7" t="s">
        <v>38</v>
      </c>
      <c r="D83" s="7" t="s">
        <v>15</v>
      </c>
      <c r="E83" s="7"/>
      <c r="F83" s="7"/>
      <c r="G83" s="7" t="s">
        <v>2</v>
      </c>
      <c r="H83" s="8">
        <v>8193.2999999999993</v>
      </c>
      <c r="I83" s="7"/>
      <c r="J83" s="7"/>
    </row>
    <row r="84" spans="1:10" x14ac:dyDescent="0.25">
      <c r="A84" s="5">
        <v>43402</v>
      </c>
      <c r="B84" s="6">
        <v>2302142381</v>
      </c>
      <c r="C84" s="7" t="s">
        <v>39</v>
      </c>
      <c r="D84" s="7" t="s">
        <v>15</v>
      </c>
      <c r="E84" s="7"/>
      <c r="F84" s="7"/>
      <c r="G84" s="7" t="s">
        <v>2</v>
      </c>
      <c r="H84" s="8">
        <v>8193.2999999999993</v>
      </c>
      <c r="I84" s="7"/>
      <c r="J84" s="7"/>
    </row>
    <row r="85" spans="1:10" x14ac:dyDescent="0.25">
      <c r="A85" s="5">
        <v>43402</v>
      </c>
      <c r="B85" s="6">
        <v>2302142381</v>
      </c>
      <c r="C85" s="7" t="s">
        <v>39</v>
      </c>
      <c r="D85" s="7" t="s">
        <v>15</v>
      </c>
      <c r="E85" s="7"/>
      <c r="F85" s="7"/>
      <c r="G85" s="7" t="s">
        <v>2</v>
      </c>
      <c r="H85" s="8">
        <v>5718.3</v>
      </c>
      <c r="I85" s="7"/>
      <c r="J85" s="7"/>
    </row>
    <row r="86" spans="1:10" x14ac:dyDescent="0.25">
      <c r="A86" s="5">
        <v>43402</v>
      </c>
      <c r="B86" s="6">
        <v>2302142382</v>
      </c>
      <c r="C86" s="7" t="s">
        <v>40</v>
      </c>
      <c r="D86" s="7" t="s">
        <v>15</v>
      </c>
      <c r="E86" s="7"/>
      <c r="F86" s="7"/>
      <c r="G86" s="7" t="s">
        <v>2</v>
      </c>
      <c r="H86" s="8">
        <v>8193.2999999999993</v>
      </c>
      <c r="I86" s="7"/>
      <c r="J86" s="7"/>
    </row>
    <row r="87" spans="1:10" x14ac:dyDescent="0.25">
      <c r="A87" s="5">
        <v>43402</v>
      </c>
      <c r="B87" s="6">
        <v>2302142382</v>
      </c>
      <c r="C87" s="7" t="s">
        <v>40</v>
      </c>
      <c r="D87" s="7" t="s">
        <v>15</v>
      </c>
      <c r="E87" s="7"/>
      <c r="F87" s="7"/>
      <c r="G87" s="7" t="s">
        <v>2</v>
      </c>
      <c r="H87" s="8">
        <v>5718.3</v>
      </c>
      <c r="I87" s="7"/>
      <c r="J87" s="7"/>
    </row>
    <row r="88" spans="1:10" x14ac:dyDescent="0.25">
      <c r="A88" s="5">
        <v>43403</v>
      </c>
      <c r="B88" s="6">
        <v>2302142653</v>
      </c>
      <c r="C88" s="7" t="s">
        <v>41</v>
      </c>
      <c r="D88" s="7" t="s">
        <v>15</v>
      </c>
      <c r="E88" s="7"/>
      <c r="F88" s="7"/>
      <c r="G88" s="7" t="s">
        <v>2</v>
      </c>
      <c r="H88" s="8">
        <v>9183.2999999999993</v>
      </c>
      <c r="I88" s="7"/>
      <c r="J88" s="7"/>
    </row>
    <row r="89" spans="1:10" x14ac:dyDescent="0.25">
      <c r="A89" s="5">
        <v>43403</v>
      </c>
      <c r="B89" s="6">
        <v>2302142653</v>
      </c>
      <c r="C89" s="7" t="s">
        <v>41</v>
      </c>
      <c r="D89" s="7" t="s">
        <v>15</v>
      </c>
      <c r="E89" s="7"/>
      <c r="F89" s="7"/>
      <c r="G89" s="7" t="s">
        <v>2</v>
      </c>
      <c r="H89" s="8">
        <v>8193.2999999999993</v>
      </c>
      <c r="I89" s="7"/>
      <c r="J89" s="7"/>
    </row>
    <row r="90" spans="1:10" x14ac:dyDescent="0.25">
      <c r="A90" s="5">
        <v>43403</v>
      </c>
      <c r="B90" s="6">
        <v>2302142654</v>
      </c>
      <c r="C90" s="7" t="s">
        <v>42</v>
      </c>
      <c r="D90" s="7" t="s">
        <v>15</v>
      </c>
      <c r="E90" s="7"/>
      <c r="F90" s="7"/>
      <c r="G90" s="7" t="s">
        <v>2</v>
      </c>
      <c r="H90" s="8">
        <v>9183.2999999999993</v>
      </c>
      <c r="I90" s="7"/>
      <c r="J90" s="7"/>
    </row>
    <row r="91" spans="1:10" x14ac:dyDescent="0.25">
      <c r="A91" s="5">
        <v>43403</v>
      </c>
      <c r="B91" s="6">
        <v>2302142654</v>
      </c>
      <c r="C91" s="7" t="s">
        <v>42</v>
      </c>
      <c r="D91" s="7" t="s">
        <v>15</v>
      </c>
      <c r="E91" s="7"/>
      <c r="F91" s="7"/>
      <c r="G91" s="7" t="s">
        <v>2</v>
      </c>
      <c r="H91" s="8">
        <v>8193.2999999999993</v>
      </c>
      <c r="I91" s="7"/>
      <c r="J91" s="7"/>
    </row>
    <row r="92" spans="1:10" x14ac:dyDescent="0.25">
      <c r="A92" s="5">
        <v>43403</v>
      </c>
      <c r="B92" s="6">
        <v>2302142883</v>
      </c>
      <c r="C92" s="7" t="s">
        <v>45</v>
      </c>
      <c r="D92" s="7" t="s">
        <v>6</v>
      </c>
      <c r="E92" s="7"/>
      <c r="F92" s="7"/>
      <c r="G92" s="7" t="s">
        <v>2</v>
      </c>
      <c r="H92" s="8">
        <v>5718.3</v>
      </c>
      <c r="I92" s="7"/>
      <c r="J92" s="7"/>
    </row>
    <row r="93" spans="1:10" x14ac:dyDescent="0.25">
      <c r="A93" s="5">
        <v>43403</v>
      </c>
      <c r="B93" s="6">
        <v>2302142883</v>
      </c>
      <c r="C93" s="7" t="s">
        <v>45</v>
      </c>
      <c r="D93" s="7" t="s">
        <v>6</v>
      </c>
      <c r="E93" s="7"/>
      <c r="F93" s="7"/>
      <c r="G93" s="7" t="s">
        <v>2</v>
      </c>
      <c r="H93" s="8">
        <v>5223.3</v>
      </c>
      <c r="I93" s="7"/>
      <c r="J93" s="7"/>
    </row>
    <row r="94" spans="1:10" x14ac:dyDescent="0.25">
      <c r="A94" s="5">
        <v>43403</v>
      </c>
      <c r="B94" s="6">
        <v>2302142884</v>
      </c>
      <c r="C94" s="7" t="s">
        <v>46</v>
      </c>
      <c r="D94" s="7" t="s">
        <v>6</v>
      </c>
      <c r="E94" s="7"/>
      <c r="F94" s="7"/>
      <c r="G94" s="7" t="s">
        <v>2</v>
      </c>
      <c r="H94" s="8">
        <v>5718.3</v>
      </c>
      <c r="I94" s="7"/>
      <c r="J94" s="7"/>
    </row>
    <row r="95" spans="1:10" x14ac:dyDescent="0.25">
      <c r="A95" s="5">
        <v>43403</v>
      </c>
      <c r="B95" s="6">
        <v>2302142884</v>
      </c>
      <c r="C95" s="7" t="s">
        <v>46</v>
      </c>
      <c r="D95" s="7" t="s">
        <v>6</v>
      </c>
      <c r="E95" s="7"/>
      <c r="F95" s="7"/>
      <c r="G95" s="7" t="s">
        <v>2</v>
      </c>
      <c r="H95" s="8">
        <v>5223.3</v>
      </c>
      <c r="I95" s="7"/>
      <c r="J95" s="7"/>
    </row>
    <row r="96" spans="1:10" x14ac:dyDescent="0.25">
      <c r="A96" s="5">
        <v>43403</v>
      </c>
      <c r="B96" s="6">
        <v>2302142885</v>
      </c>
      <c r="C96" s="7" t="s">
        <v>47</v>
      </c>
      <c r="D96" s="7" t="s">
        <v>6</v>
      </c>
      <c r="E96" s="7"/>
      <c r="F96" s="7"/>
      <c r="G96" s="7" t="s">
        <v>2</v>
      </c>
      <c r="H96" s="8">
        <v>5718.3</v>
      </c>
      <c r="I96" s="7"/>
      <c r="J96" s="7"/>
    </row>
    <row r="97" spans="1:10" x14ac:dyDescent="0.25">
      <c r="A97" s="5">
        <v>43403</v>
      </c>
      <c r="B97" s="6">
        <v>2302142885</v>
      </c>
      <c r="C97" s="7" t="s">
        <v>47</v>
      </c>
      <c r="D97" s="7" t="s">
        <v>6</v>
      </c>
      <c r="E97" s="7"/>
      <c r="F97" s="7"/>
      <c r="G97" s="7" t="s">
        <v>2</v>
      </c>
      <c r="H97" s="8">
        <v>5223.3</v>
      </c>
      <c r="I97" s="7"/>
      <c r="J97" s="7"/>
    </row>
    <row r="98" spans="1:10" x14ac:dyDescent="0.25">
      <c r="A98" s="5">
        <v>43403</v>
      </c>
      <c r="B98" s="6">
        <v>2302142886</v>
      </c>
      <c r="C98" s="7" t="s">
        <v>48</v>
      </c>
      <c r="D98" s="7" t="s">
        <v>6</v>
      </c>
      <c r="E98" s="7"/>
      <c r="F98" s="7"/>
      <c r="G98" s="7" t="s">
        <v>2</v>
      </c>
      <c r="H98" s="8">
        <v>5718.3</v>
      </c>
      <c r="I98" s="7"/>
      <c r="J98" s="7"/>
    </row>
    <row r="99" spans="1:10" x14ac:dyDescent="0.25">
      <c r="A99" s="5">
        <v>43403</v>
      </c>
      <c r="B99" s="6">
        <v>2302142886</v>
      </c>
      <c r="C99" s="7" t="s">
        <v>48</v>
      </c>
      <c r="D99" s="7" t="s">
        <v>6</v>
      </c>
      <c r="E99" s="7"/>
      <c r="F99" s="7"/>
      <c r="G99" s="7" t="s">
        <v>2</v>
      </c>
      <c r="H99" s="8">
        <v>5223.3</v>
      </c>
      <c r="I99" s="7"/>
      <c r="J99" s="7"/>
    </row>
    <row r="100" spans="1:10" x14ac:dyDescent="0.25">
      <c r="A100" s="5">
        <v>43403</v>
      </c>
      <c r="B100" s="6">
        <v>2302142887</v>
      </c>
      <c r="C100" s="7" t="s">
        <v>49</v>
      </c>
      <c r="D100" s="7" t="s">
        <v>6</v>
      </c>
      <c r="E100" s="7"/>
      <c r="F100" s="7"/>
      <c r="G100" s="7" t="s">
        <v>2</v>
      </c>
      <c r="H100" s="8">
        <v>5718.3</v>
      </c>
      <c r="I100" s="7"/>
      <c r="J100" s="7"/>
    </row>
    <row r="101" spans="1:10" x14ac:dyDescent="0.25">
      <c r="A101" s="5">
        <v>43403</v>
      </c>
      <c r="B101" s="6">
        <v>2302142887</v>
      </c>
      <c r="C101" s="7" t="s">
        <v>49</v>
      </c>
      <c r="D101" s="7" t="s">
        <v>6</v>
      </c>
      <c r="E101" s="7"/>
      <c r="F101" s="7"/>
      <c r="G101" s="7" t="s">
        <v>2</v>
      </c>
      <c r="H101" s="8">
        <v>5223.3</v>
      </c>
      <c r="I101" s="7"/>
      <c r="J101" s="7"/>
    </row>
    <row r="102" spans="1:10" x14ac:dyDescent="0.25">
      <c r="A102" s="5">
        <v>43403</v>
      </c>
      <c r="B102" s="6">
        <v>2302142888</v>
      </c>
      <c r="C102" s="7" t="s">
        <v>50</v>
      </c>
      <c r="D102" s="7" t="s">
        <v>6</v>
      </c>
      <c r="E102" s="7"/>
      <c r="F102" s="7"/>
      <c r="G102" s="7" t="s">
        <v>2</v>
      </c>
      <c r="H102" s="8">
        <v>5718.3</v>
      </c>
      <c r="I102" s="7"/>
      <c r="J102" s="7"/>
    </row>
    <row r="103" spans="1:10" x14ac:dyDescent="0.25">
      <c r="A103" s="5">
        <v>43403</v>
      </c>
      <c r="B103" s="6">
        <v>2302142888</v>
      </c>
      <c r="C103" s="7" t="s">
        <v>50</v>
      </c>
      <c r="D103" s="7" t="s">
        <v>6</v>
      </c>
      <c r="E103" s="7"/>
      <c r="F103" s="7"/>
      <c r="G103" s="7" t="s">
        <v>2</v>
      </c>
      <c r="H103" s="8">
        <v>5223.3</v>
      </c>
      <c r="I103" s="7"/>
      <c r="J103" s="7"/>
    </row>
    <row r="104" spans="1:10" x14ac:dyDescent="0.25">
      <c r="A104" s="5">
        <v>43403</v>
      </c>
      <c r="B104" s="6">
        <v>2302142889</v>
      </c>
      <c r="C104" s="7" t="s">
        <v>51</v>
      </c>
      <c r="D104" s="7" t="s">
        <v>6</v>
      </c>
      <c r="E104" s="7"/>
      <c r="F104" s="7"/>
      <c r="G104" s="7" t="s">
        <v>2</v>
      </c>
      <c r="H104" s="8">
        <v>5718.3</v>
      </c>
      <c r="I104" s="7"/>
      <c r="J104" s="7"/>
    </row>
    <row r="105" spans="1:10" x14ac:dyDescent="0.25">
      <c r="A105" s="5">
        <v>43403</v>
      </c>
      <c r="B105" s="6">
        <v>2302142889</v>
      </c>
      <c r="C105" s="7" t="s">
        <v>51</v>
      </c>
      <c r="D105" s="7" t="s">
        <v>6</v>
      </c>
      <c r="E105" s="7"/>
      <c r="F105" s="7"/>
      <c r="G105" s="7" t="s">
        <v>2</v>
      </c>
      <c r="H105" s="8">
        <v>5223.3</v>
      </c>
      <c r="I105" s="7"/>
      <c r="J105" s="7"/>
    </row>
    <row r="106" spans="1:10" x14ac:dyDescent="0.25">
      <c r="A106" s="5">
        <v>43403</v>
      </c>
      <c r="B106" s="6">
        <v>2302142890</v>
      </c>
      <c r="C106" s="7" t="s">
        <v>52</v>
      </c>
      <c r="D106" s="7" t="s">
        <v>6</v>
      </c>
      <c r="E106" s="7"/>
      <c r="F106" s="7"/>
      <c r="G106" s="7" t="s">
        <v>2</v>
      </c>
      <c r="H106" s="8">
        <v>5718.3</v>
      </c>
      <c r="I106" s="7"/>
      <c r="J106" s="7"/>
    </row>
    <row r="107" spans="1:10" x14ac:dyDescent="0.25">
      <c r="A107" s="5">
        <v>43403</v>
      </c>
      <c r="B107" s="6">
        <v>2302142890</v>
      </c>
      <c r="C107" s="7" t="s">
        <v>52</v>
      </c>
      <c r="D107" s="7" t="s">
        <v>6</v>
      </c>
      <c r="E107" s="7"/>
      <c r="F107" s="7"/>
      <c r="G107" s="7" t="s">
        <v>2</v>
      </c>
      <c r="H107" s="8">
        <v>5223.3</v>
      </c>
      <c r="I107" s="7"/>
      <c r="J107" s="7"/>
    </row>
    <row r="108" spans="1:10" x14ac:dyDescent="0.25">
      <c r="A108" s="5">
        <v>43403</v>
      </c>
      <c r="B108" s="6">
        <v>2302142891</v>
      </c>
      <c r="C108" s="7" t="s">
        <v>53</v>
      </c>
      <c r="D108" s="7" t="s">
        <v>6</v>
      </c>
      <c r="E108" s="7"/>
      <c r="F108" s="7"/>
      <c r="G108" s="7" t="s">
        <v>2</v>
      </c>
      <c r="H108" s="8">
        <v>5718.3</v>
      </c>
      <c r="I108" s="7"/>
      <c r="J108" s="7"/>
    </row>
    <row r="109" spans="1:10" x14ac:dyDescent="0.25">
      <c r="A109" s="5">
        <v>43403</v>
      </c>
      <c r="B109" s="6">
        <v>2302142891</v>
      </c>
      <c r="C109" s="7" t="s">
        <v>53</v>
      </c>
      <c r="D109" s="7" t="s">
        <v>6</v>
      </c>
      <c r="E109" s="7"/>
      <c r="F109" s="7"/>
      <c r="G109" s="7" t="s">
        <v>2</v>
      </c>
      <c r="H109" s="8">
        <v>5223.3</v>
      </c>
      <c r="I109" s="7"/>
      <c r="J109" s="7"/>
    </row>
    <row r="110" spans="1:10" x14ac:dyDescent="0.25">
      <c r="A110" s="5">
        <v>43403</v>
      </c>
      <c r="B110" s="6">
        <v>2302142951</v>
      </c>
      <c r="C110" s="7" t="s">
        <v>54</v>
      </c>
      <c r="D110" s="7" t="s">
        <v>43</v>
      </c>
      <c r="E110" s="7"/>
      <c r="F110" s="7"/>
      <c r="G110" s="7" t="s">
        <v>2</v>
      </c>
      <c r="H110" s="8">
        <v>-7926</v>
      </c>
      <c r="I110" s="7"/>
      <c r="J110" s="7"/>
    </row>
    <row r="111" spans="1:10" x14ac:dyDescent="0.25">
      <c r="A111" s="5">
        <v>43403</v>
      </c>
      <c r="B111" s="6">
        <v>2302142951</v>
      </c>
      <c r="C111" s="7" t="s">
        <v>54</v>
      </c>
      <c r="D111" s="7" t="s">
        <v>43</v>
      </c>
      <c r="E111" s="7"/>
      <c r="F111" s="7"/>
      <c r="G111" s="7" t="s">
        <v>2</v>
      </c>
      <c r="H111" s="8">
        <v>-7926</v>
      </c>
      <c r="I111" s="7"/>
      <c r="J111" s="7"/>
    </row>
    <row r="112" spans="1:10" x14ac:dyDescent="0.25">
      <c r="A112" s="5">
        <v>43403</v>
      </c>
      <c r="B112" s="6">
        <v>2302142951</v>
      </c>
      <c r="C112" s="7" t="s">
        <v>54</v>
      </c>
      <c r="D112" s="7" t="s">
        <v>27</v>
      </c>
      <c r="E112" s="7"/>
      <c r="F112" s="7"/>
      <c r="G112" s="7" t="s">
        <v>2</v>
      </c>
      <c r="H112" s="8">
        <v>7926</v>
      </c>
      <c r="I112" s="7"/>
      <c r="J112" s="7"/>
    </row>
    <row r="113" spans="1:10" x14ac:dyDescent="0.25">
      <c r="A113" s="5">
        <v>43403</v>
      </c>
      <c r="B113" s="6">
        <v>2302142951</v>
      </c>
      <c r="C113" s="7" t="s">
        <v>54</v>
      </c>
      <c r="D113" s="7" t="s">
        <v>27</v>
      </c>
      <c r="E113" s="7"/>
      <c r="F113" s="7"/>
      <c r="G113" s="7" t="s">
        <v>2</v>
      </c>
      <c r="H113" s="8">
        <v>7926</v>
      </c>
      <c r="I113" s="7"/>
      <c r="J113" s="7"/>
    </row>
    <row r="114" spans="1:10" x14ac:dyDescent="0.25">
      <c r="A114" s="2">
        <v>43403</v>
      </c>
      <c r="B114" s="4">
        <v>2302142961</v>
      </c>
      <c r="C114" t="s">
        <v>89</v>
      </c>
      <c r="E114" t="s">
        <v>88</v>
      </c>
      <c r="F114" t="s">
        <v>90</v>
      </c>
      <c r="G114" t="s">
        <v>70</v>
      </c>
      <c r="H114" s="1"/>
      <c r="I114" s="1">
        <v>15852</v>
      </c>
      <c r="J114" s="1">
        <v>16500</v>
      </c>
    </row>
    <row r="115" spans="1:10" x14ac:dyDescent="0.25">
      <c r="A115" s="5">
        <v>43403</v>
      </c>
      <c r="B115" s="6">
        <v>2302142961</v>
      </c>
      <c r="C115" s="7" t="s">
        <v>54</v>
      </c>
      <c r="D115" s="7" t="s">
        <v>27</v>
      </c>
      <c r="E115" s="7"/>
      <c r="F115" s="7"/>
      <c r="G115" s="7" t="s">
        <v>2</v>
      </c>
      <c r="H115" s="8">
        <v>7926</v>
      </c>
      <c r="I115" s="7"/>
      <c r="J115" s="7"/>
    </row>
    <row r="116" spans="1:10" x14ac:dyDescent="0.25">
      <c r="A116" s="5">
        <v>43403</v>
      </c>
      <c r="B116" s="6">
        <v>2302142961</v>
      </c>
      <c r="C116" s="7" t="s">
        <v>54</v>
      </c>
      <c r="D116" s="7" t="s">
        <v>27</v>
      </c>
      <c r="E116" s="7"/>
      <c r="F116" s="7"/>
      <c r="G116" s="7" t="s">
        <v>2</v>
      </c>
      <c r="H116" s="8">
        <v>7926</v>
      </c>
      <c r="I116" s="7"/>
      <c r="J116" s="7"/>
    </row>
    <row r="117" spans="1:10" x14ac:dyDescent="0.25">
      <c r="A117" s="2">
        <v>43403</v>
      </c>
      <c r="B117" s="4">
        <v>2302143044</v>
      </c>
      <c r="C117" t="s">
        <v>91</v>
      </c>
      <c r="E117" t="s">
        <v>93</v>
      </c>
      <c r="F117" t="s">
        <v>92</v>
      </c>
      <c r="G117" t="s">
        <v>70</v>
      </c>
      <c r="H117" s="1"/>
      <c r="I117" s="1">
        <v>13416.6</v>
      </c>
      <c r="J117" s="1">
        <v>14540</v>
      </c>
    </row>
    <row r="118" spans="1:10" x14ac:dyDescent="0.25">
      <c r="A118" s="5">
        <v>43403</v>
      </c>
      <c r="B118" s="6">
        <v>2302143044</v>
      </c>
      <c r="C118" s="7" t="s">
        <v>55</v>
      </c>
      <c r="D118" s="7" t="s">
        <v>27</v>
      </c>
      <c r="E118" s="7"/>
      <c r="F118" s="7"/>
      <c r="G118" s="7" t="s">
        <v>2</v>
      </c>
      <c r="H118" s="8">
        <v>6708.3</v>
      </c>
      <c r="I118" s="7"/>
      <c r="J118" s="7"/>
    </row>
    <row r="119" spans="1:10" x14ac:dyDescent="0.25">
      <c r="A119" s="5">
        <v>43403</v>
      </c>
      <c r="B119" s="6">
        <v>2302143044</v>
      </c>
      <c r="C119" s="7" t="s">
        <v>55</v>
      </c>
      <c r="D119" s="7" t="s">
        <v>27</v>
      </c>
      <c r="E119" s="7"/>
      <c r="F119" s="7"/>
      <c r="G119" s="7" t="s">
        <v>2</v>
      </c>
      <c r="H119" s="8">
        <v>6708.3</v>
      </c>
      <c r="I119" s="7"/>
      <c r="J119" s="7"/>
    </row>
    <row r="120" spans="1:10" x14ac:dyDescent="0.25">
      <c r="A120" s="2">
        <v>43404</v>
      </c>
      <c r="B120" s="4">
        <v>2302143045</v>
      </c>
      <c r="C120" t="s">
        <v>97</v>
      </c>
      <c r="E120" t="s">
        <v>99</v>
      </c>
      <c r="F120" t="s">
        <v>98</v>
      </c>
      <c r="G120" t="s">
        <v>70</v>
      </c>
      <c r="H120" s="1"/>
      <c r="I120" s="1">
        <v>12481.6</v>
      </c>
      <c r="J120" s="1">
        <v>14040</v>
      </c>
    </row>
    <row r="121" spans="1:10" x14ac:dyDescent="0.25">
      <c r="A121" s="5">
        <v>43403</v>
      </c>
      <c r="B121" s="6">
        <v>2302143045</v>
      </c>
      <c r="C121" s="7" t="s">
        <v>56</v>
      </c>
      <c r="D121" s="7" t="s">
        <v>9</v>
      </c>
      <c r="E121" s="7"/>
      <c r="F121" s="7"/>
      <c r="G121" s="7" t="s">
        <v>2</v>
      </c>
      <c r="H121" s="8">
        <v>6708.3</v>
      </c>
      <c r="I121" s="7"/>
      <c r="J121" s="7"/>
    </row>
    <row r="122" spans="1:10" x14ac:dyDescent="0.25">
      <c r="A122" s="5">
        <v>43403</v>
      </c>
      <c r="B122" s="6">
        <v>2302143045</v>
      </c>
      <c r="C122" s="7" t="s">
        <v>56</v>
      </c>
      <c r="D122" s="7" t="s">
        <v>9</v>
      </c>
      <c r="E122" s="7"/>
      <c r="F122" s="7"/>
      <c r="G122" s="7" t="s">
        <v>2</v>
      </c>
      <c r="H122" s="8">
        <v>5223.3</v>
      </c>
      <c r="I122" s="7"/>
      <c r="J122" s="7"/>
    </row>
    <row r="123" spans="1:10" x14ac:dyDescent="0.25">
      <c r="A123" s="5">
        <v>43404</v>
      </c>
      <c r="B123" s="6">
        <v>2302143418</v>
      </c>
      <c r="C123" s="7" t="s">
        <v>61</v>
      </c>
      <c r="D123" s="7" t="s">
        <v>15</v>
      </c>
      <c r="E123" s="7"/>
      <c r="F123" s="7"/>
      <c r="G123" s="7" t="s">
        <v>2</v>
      </c>
      <c r="H123" s="8">
        <v>6708.3</v>
      </c>
      <c r="I123" s="7"/>
      <c r="J123" s="7"/>
    </row>
    <row r="124" spans="1:10" x14ac:dyDescent="0.25">
      <c r="A124" s="5">
        <v>43404</v>
      </c>
      <c r="B124" s="6">
        <v>2302143418</v>
      </c>
      <c r="C124" s="7" t="s">
        <v>61</v>
      </c>
      <c r="D124" s="7" t="s">
        <v>15</v>
      </c>
      <c r="E124" s="7"/>
      <c r="F124" s="7"/>
      <c r="G124" s="7" t="s">
        <v>2</v>
      </c>
      <c r="H124" s="8">
        <v>10173.299999999999</v>
      </c>
      <c r="I124" s="7"/>
      <c r="J124" s="7"/>
    </row>
    <row r="125" spans="1:10" x14ac:dyDescent="0.25">
      <c r="A125" s="5">
        <v>43404</v>
      </c>
      <c r="B125" s="6">
        <v>2302143531</v>
      </c>
      <c r="C125" s="7" t="s">
        <v>57</v>
      </c>
      <c r="D125" s="7" t="s">
        <v>6</v>
      </c>
      <c r="E125" s="7"/>
      <c r="F125" s="7"/>
      <c r="G125" s="7" t="s">
        <v>2</v>
      </c>
      <c r="H125" s="8">
        <v>4461</v>
      </c>
      <c r="I125" s="7"/>
      <c r="J125" s="7"/>
    </row>
    <row r="126" spans="1:10" x14ac:dyDescent="0.25">
      <c r="A126" s="5">
        <v>43404</v>
      </c>
      <c r="B126" s="6">
        <v>2302143531</v>
      </c>
      <c r="C126" s="7" t="s">
        <v>57</v>
      </c>
      <c r="D126" s="7" t="s">
        <v>6</v>
      </c>
      <c r="E126" s="7"/>
      <c r="F126" s="7"/>
      <c r="G126" s="7" t="s">
        <v>2</v>
      </c>
      <c r="H126" s="8">
        <v>4461</v>
      </c>
      <c r="I126" s="7"/>
      <c r="J126" s="7"/>
    </row>
    <row r="127" spans="1:10" x14ac:dyDescent="0.25">
      <c r="A127" s="2">
        <v>43403</v>
      </c>
      <c r="B127" s="4">
        <v>2302143584</v>
      </c>
      <c r="C127" t="s">
        <v>94</v>
      </c>
      <c r="E127" t="s">
        <v>78</v>
      </c>
      <c r="F127" t="s">
        <v>96</v>
      </c>
      <c r="G127" t="s">
        <v>95</v>
      </c>
      <c r="H127" s="1"/>
      <c r="I127" s="1">
        <v>472.06</v>
      </c>
      <c r="J127" s="1">
        <v>505</v>
      </c>
    </row>
    <row r="128" spans="1:10" x14ac:dyDescent="0.25">
      <c r="A128" s="5">
        <v>43404</v>
      </c>
      <c r="B128" s="6">
        <v>2302143584</v>
      </c>
      <c r="C128" s="7" t="s">
        <v>67</v>
      </c>
      <c r="D128" s="7" t="s">
        <v>64</v>
      </c>
      <c r="E128" s="7"/>
      <c r="F128" s="7"/>
      <c r="G128" s="7" t="s">
        <v>66</v>
      </c>
      <c r="H128" s="8">
        <v>240.56</v>
      </c>
      <c r="I128" s="7"/>
      <c r="J128" s="7"/>
    </row>
    <row r="129" spans="1:10" x14ac:dyDescent="0.25">
      <c r="A129" s="5">
        <v>43404</v>
      </c>
      <c r="B129" s="6">
        <v>2302143584</v>
      </c>
      <c r="C129" s="7" t="s">
        <v>67</v>
      </c>
      <c r="D129" s="7" t="s">
        <v>64</v>
      </c>
      <c r="E129" s="7"/>
      <c r="F129" s="7"/>
      <c r="G129" s="7" t="s">
        <v>66</v>
      </c>
      <c r="H129" s="8">
        <v>231.5</v>
      </c>
      <c r="I129" s="7"/>
      <c r="J129" s="7"/>
    </row>
    <row r="130" spans="1:10" x14ac:dyDescent="0.25">
      <c r="A130" s="5">
        <v>43404</v>
      </c>
      <c r="B130" s="6">
        <v>2302143633</v>
      </c>
      <c r="C130" s="7" t="s">
        <v>62</v>
      </c>
      <c r="D130" s="7" t="s">
        <v>15</v>
      </c>
      <c r="E130" s="7"/>
      <c r="F130" s="7"/>
      <c r="G130" s="7" t="s">
        <v>2</v>
      </c>
      <c r="H130" s="8">
        <v>11163.3</v>
      </c>
      <c r="I130" s="7"/>
      <c r="J130" s="7"/>
    </row>
    <row r="131" spans="1:10" x14ac:dyDescent="0.25">
      <c r="A131" s="5">
        <v>43404</v>
      </c>
      <c r="B131" s="6">
        <v>2302143633</v>
      </c>
      <c r="C131" s="7" t="s">
        <v>62</v>
      </c>
      <c r="D131" s="7" t="s">
        <v>15</v>
      </c>
      <c r="E131" s="7"/>
      <c r="F131" s="7"/>
      <c r="G131" s="7" t="s">
        <v>2</v>
      </c>
      <c r="H131" s="8">
        <v>6708.3</v>
      </c>
      <c r="I131" s="7"/>
      <c r="J131" s="7"/>
    </row>
    <row r="132" spans="1:10" x14ac:dyDescent="0.25">
      <c r="A132" s="5">
        <v>43404</v>
      </c>
      <c r="B132" s="6">
        <v>2302143675</v>
      </c>
      <c r="C132" s="7" t="s">
        <v>58</v>
      </c>
      <c r="D132" s="7" t="s">
        <v>6</v>
      </c>
      <c r="E132" s="7"/>
      <c r="F132" s="7"/>
      <c r="G132" s="7" t="s">
        <v>2</v>
      </c>
      <c r="H132" s="8">
        <v>6708.3</v>
      </c>
      <c r="I132" s="7"/>
      <c r="J132" s="7"/>
    </row>
    <row r="133" spans="1:10" x14ac:dyDescent="0.25">
      <c r="A133" s="5">
        <v>43404</v>
      </c>
      <c r="B133" s="6">
        <v>2302143675</v>
      </c>
      <c r="C133" s="7" t="s">
        <v>58</v>
      </c>
      <c r="D133" s="7" t="s">
        <v>6</v>
      </c>
      <c r="E133" s="7"/>
      <c r="F133" s="7"/>
      <c r="G133" s="7" t="s">
        <v>2</v>
      </c>
      <c r="H133" s="8">
        <v>5223.3</v>
      </c>
      <c r="I133" s="7"/>
      <c r="J133" s="7"/>
    </row>
    <row r="134" spans="1:10" x14ac:dyDescent="0.25">
      <c r="A134" s="5">
        <v>43404</v>
      </c>
      <c r="B134" s="6">
        <v>2302143676</v>
      </c>
      <c r="C134" s="7" t="s">
        <v>59</v>
      </c>
      <c r="D134" s="7" t="s">
        <v>6</v>
      </c>
      <c r="E134" s="7"/>
      <c r="F134" s="7"/>
      <c r="G134" s="7" t="s">
        <v>2</v>
      </c>
      <c r="H134" s="8">
        <v>6708.3</v>
      </c>
      <c r="I134" s="7"/>
      <c r="J134" s="7"/>
    </row>
    <row r="135" spans="1:10" x14ac:dyDescent="0.25">
      <c r="A135" s="5">
        <v>43404</v>
      </c>
      <c r="B135" s="6">
        <v>2302143676</v>
      </c>
      <c r="C135" s="7" t="s">
        <v>59</v>
      </c>
      <c r="D135" s="7" t="s">
        <v>6</v>
      </c>
      <c r="E135" s="7"/>
      <c r="F135" s="7"/>
      <c r="G135" s="7" t="s">
        <v>2</v>
      </c>
      <c r="H135" s="8">
        <v>5223.3</v>
      </c>
      <c r="I135" s="7"/>
      <c r="J135" s="7"/>
    </row>
    <row r="136" spans="1:10" x14ac:dyDescent="0.25">
      <c r="A136" s="5">
        <v>43404</v>
      </c>
      <c r="B136" s="6">
        <v>2302143723</v>
      </c>
      <c r="C136" s="7" t="s">
        <v>60</v>
      </c>
      <c r="D136" s="7" t="s">
        <v>6</v>
      </c>
      <c r="E136" s="7"/>
      <c r="F136" s="7"/>
      <c r="G136" s="7" t="s">
        <v>2</v>
      </c>
      <c r="H136" s="8">
        <v>6213.3</v>
      </c>
      <c r="I136" s="7"/>
      <c r="J136" s="7"/>
    </row>
    <row r="137" spans="1:10" x14ac:dyDescent="0.25">
      <c r="A137" s="5">
        <v>43404</v>
      </c>
      <c r="B137" s="6">
        <v>2302143723</v>
      </c>
      <c r="C137" s="7" t="s">
        <v>60</v>
      </c>
      <c r="D137" s="7" t="s">
        <v>6</v>
      </c>
      <c r="E137" s="7"/>
      <c r="F137" s="7"/>
      <c r="G137" s="7" t="s">
        <v>2</v>
      </c>
      <c r="H137" s="8">
        <v>5223.3</v>
      </c>
      <c r="I137" s="7"/>
      <c r="J137" s="7"/>
    </row>
    <row r="138" spans="1:10" x14ac:dyDescent="0.25">
      <c r="A138" s="5">
        <v>43404</v>
      </c>
      <c r="B138" s="6">
        <v>2302143789</v>
      </c>
      <c r="C138" s="7" t="s">
        <v>63</v>
      </c>
      <c r="D138" s="7" t="s">
        <v>15</v>
      </c>
      <c r="E138" s="7"/>
      <c r="F138" s="7"/>
      <c r="G138" s="7" t="s">
        <v>2</v>
      </c>
      <c r="H138" s="8">
        <v>8688.2999999999993</v>
      </c>
      <c r="I138" s="7"/>
      <c r="J138" s="7"/>
    </row>
    <row r="139" spans="1:10" x14ac:dyDescent="0.25">
      <c r="A139" s="5">
        <v>43404</v>
      </c>
      <c r="B139" s="6">
        <v>2302143789</v>
      </c>
      <c r="C139" s="7" t="s">
        <v>63</v>
      </c>
      <c r="D139" s="7" t="s">
        <v>15</v>
      </c>
      <c r="E139" s="7"/>
      <c r="F139" s="7"/>
      <c r="G139" s="7" t="s">
        <v>2</v>
      </c>
      <c r="H139" s="8">
        <v>7203.3</v>
      </c>
      <c r="I139" s="7"/>
      <c r="J139" s="7"/>
    </row>
    <row r="140" spans="1:10" x14ac:dyDescent="0.25">
      <c r="A140" s="2">
        <v>43409</v>
      </c>
      <c r="B140" s="4">
        <v>2302146681</v>
      </c>
      <c r="C140" t="s">
        <v>100</v>
      </c>
      <c r="E140" t="s">
        <v>102</v>
      </c>
      <c r="F140" t="s">
        <v>101</v>
      </c>
      <c r="G140" t="s">
        <v>95</v>
      </c>
      <c r="H140" s="1"/>
      <c r="I140" s="1">
        <v>50.55</v>
      </c>
      <c r="J140" s="1">
        <v>61</v>
      </c>
    </row>
  </sheetData>
  <sortState ref="A2:J140">
    <sortCondition ref="B2:B14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topLeftCell="A37" workbookViewId="0">
      <selection activeCell="A105" sqref="A105:J105"/>
    </sheetView>
  </sheetViews>
  <sheetFormatPr defaultRowHeight="15" x14ac:dyDescent="0.25"/>
  <cols>
    <col min="1" max="1" width="9.140625" style="10"/>
    <col min="2" max="2" width="11.5703125" style="9" customWidth="1"/>
    <col min="3" max="3" width="20.28515625" style="10" customWidth="1"/>
    <col min="4" max="4" width="14.85546875" style="10" customWidth="1"/>
    <col min="5" max="5" width="29.5703125" style="10" customWidth="1"/>
    <col min="6" max="6" width="16.28515625" style="10" customWidth="1"/>
    <col min="7" max="7" width="9.140625" style="10"/>
    <col min="8" max="8" width="12.85546875" style="10" customWidth="1"/>
    <col min="9" max="9" width="14" style="10" customWidth="1"/>
    <col min="10" max="10" width="11.7109375" style="10" customWidth="1"/>
    <col min="11" max="11" width="11.85546875" style="10" customWidth="1"/>
    <col min="12" max="16384" width="9.140625" style="10"/>
  </cols>
  <sheetData>
    <row r="1" spans="1:12" s="34" customFormat="1" x14ac:dyDescent="0.25">
      <c r="A1" s="29" t="s">
        <v>103</v>
      </c>
      <c r="B1" s="30" t="s">
        <v>104</v>
      </c>
      <c r="C1" s="31" t="s">
        <v>105</v>
      </c>
      <c r="D1" s="31" t="s">
        <v>106</v>
      </c>
      <c r="E1" s="31" t="s">
        <v>111</v>
      </c>
      <c r="F1" s="31" t="s">
        <v>68</v>
      </c>
      <c r="G1" s="31" t="s">
        <v>107</v>
      </c>
      <c r="H1" s="32" t="s">
        <v>108</v>
      </c>
      <c r="I1" s="32" t="s">
        <v>109</v>
      </c>
      <c r="J1" s="32" t="s">
        <v>110</v>
      </c>
      <c r="K1" s="32" t="s">
        <v>113</v>
      </c>
      <c r="L1" s="33" t="s">
        <v>114</v>
      </c>
    </row>
    <row r="2" spans="1:12" x14ac:dyDescent="0.25">
      <c r="A2" s="36">
        <v>43389</v>
      </c>
      <c r="B2" s="13">
        <v>2302135155</v>
      </c>
      <c r="C2" s="12" t="s">
        <v>69</v>
      </c>
      <c r="D2" s="12" t="s">
        <v>0</v>
      </c>
      <c r="E2" s="12" t="s">
        <v>72</v>
      </c>
      <c r="F2" s="12" t="s">
        <v>71</v>
      </c>
      <c r="G2" s="12" t="s">
        <v>70</v>
      </c>
      <c r="H2" s="14">
        <v>13416.6</v>
      </c>
      <c r="I2" s="14">
        <v>13966.6</v>
      </c>
      <c r="J2" s="14">
        <v>14490</v>
      </c>
      <c r="K2" s="15">
        <f>J2-I2</f>
        <v>523.39999999999964</v>
      </c>
      <c r="L2" s="43">
        <f>K2/J2</f>
        <v>3.6121463077984792E-2</v>
      </c>
    </row>
    <row r="3" spans="1:12" x14ac:dyDescent="0.25">
      <c r="A3" s="36">
        <v>43392</v>
      </c>
      <c r="B3" s="13">
        <v>2302136361</v>
      </c>
      <c r="C3" s="12" t="s">
        <v>73</v>
      </c>
      <c r="D3" s="12" t="s">
        <v>0</v>
      </c>
      <c r="E3" s="12" t="s">
        <v>72</v>
      </c>
      <c r="F3" s="12" t="s">
        <v>74</v>
      </c>
      <c r="G3" s="12" t="s">
        <v>70</v>
      </c>
      <c r="H3" s="14">
        <v>15891.6</v>
      </c>
      <c r="I3" s="14">
        <v>15891.6</v>
      </c>
      <c r="J3" s="14">
        <v>17000</v>
      </c>
      <c r="K3" s="15">
        <f t="shared" ref="K3:K14" si="0">J3-I3</f>
        <v>1108.3999999999996</v>
      </c>
      <c r="L3" s="43">
        <f t="shared" ref="L3:L14" si="1">K3/J3</f>
        <v>6.519999999999998E-2</v>
      </c>
    </row>
    <row r="4" spans="1:12" x14ac:dyDescent="0.25">
      <c r="A4" s="36">
        <v>43392</v>
      </c>
      <c r="B4" s="13">
        <v>2302136362</v>
      </c>
      <c r="C4" s="12" t="s">
        <v>75</v>
      </c>
      <c r="D4" s="12" t="s">
        <v>0</v>
      </c>
      <c r="E4" s="12" t="s">
        <v>72</v>
      </c>
      <c r="F4" s="12" t="s">
        <v>74</v>
      </c>
      <c r="G4" s="12" t="s">
        <v>70</v>
      </c>
      <c r="H4" s="14">
        <v>15891.6</v>
      </c>
      <c r="I4" s="14">
        <v>15891.6</v>
      </c>
      <c r="J4" s="14">
        <v>17000</v>
      </c>
      <c r="K4" s="15">
        <f t="shared" si="0"/>
        <v>1108.3999999999996</v>
      </c>
      <c r="L4" s="43">
        <f t="shared" si="1"/>
        <v>6.519999999999998E-2</v>
      </c>
    </row>
    <row r="5" spans="1:12" x14ac:dyDescent="0.25">
      <c r="A5" s="36">
        <v>43395</v>
      </c>
      <c r="B5" s="13">
        <v>2302138239</v>
      </c>
      <c r="C5" s="12" t="s">
        <v>82</v>
      </c>
      <c r="D5" s="12" t="s">
        <v>0</v>
      </c>
      <c r="E5" s="12" t="s">
        <v>72</v>
      </c>
      <c r="F5" s="12" t="s">
        <v>83</v>
      </c>
      <c r="G5" s="12" t="s">
        <v>70</v>
      </c>
      <c r="H5" s="14">
        <v>11119.8</v>
      </c>
      <c r="I5" s="14">
        <v>11119.8</v>
      </c>
      <c r="J5" s="14">
        <v>12200</v>
      </c>
      <c r="K5" s="15">
        <f t="shared" si="0"/>
        <v>1080.2000000000007</v>
      </c>
      <c r="L5" s="43">
        <f t="shared" si="1"/>
        <v>8.8540983606557433E-2</v>
      </c>
    </row>
    <row r="6" spans="1:12" x14ac:dyDescent="0.25">
      <c r="A6" s="36">
        <v>43392</v>
      </c>
      <c r="B6" s="13">
        <v>2302138902</v>
      </c>
      <c r="C6" s="12" t="s">
        <v>76</v>
      </c>
      <c r="D6" s="12" t="s">
        <v>9</v>
      </c>
      <c r="E6" s="12" t="s">
        <v>78</v>
      </c>
      <c r="F6" s="12" t="s">
        <v>77</v>
      </c>
      <c r="G6" s="12" t="s">
        <v>70</v>
      </c>
      <c r="H6" s="14">
        <v>7833</v>
      </c>
      <c r="I6" s="14">
        <v>7419.18</v>
      </c>
      <c r="J6" s="14">
        <v>8500</v>
      </c>
      <c r="K6" s="15">
        <f t="shared" si="0"/>
        <v>1080.8199999999997</v>
      </c>
      <c r="L6" s="43">
        <f t="shared" si="1"/>
        <v>0.12715529411764703</v>
      </c>
    </row>
    <row r="7" spans="1:12" x14ac:dyDescent="0.25">
      <c r="A7" s="36">
        <v>43392</v>
      </c>
      <c r="B7" s="13">
        <v>2302138903</v>
      </c>
      <c r="C7" s="12" t="s">
        <v>79</v>
      </c>
      <c r="D7" s="12" t="s">
        <v>9</v>
      </c>
      <c r="E7" s="12" t="s">
        <v>78</v>
      </c>
      <c r="F7" s="12" t="s">
        <v>77</v>
      </c>
      <c r="G7" s="12" t="s">
        <v>70</v>
      </c>
      <c r="H7" s="14">
        <v>7833</v>
      </c>
      <c r="I7" s="14">
        <v>7419.18</v>
      </c>
      <c r="J7" s="14">
        <v>8500</v>
      </c>
      <c r="K7" s="15">
        <f t="shared" si="0"/>
        <v>1080.8199999999997</v>
      </c>
      <c r="L7" s="43">
        <f t="shared" si="1"/>
        <v>0.12715529411764703</v>
      </c>
    </row>
    <row r="8" spans="1:12" x14ac:dyDescent="0.25">
      <c r="A8" s="36">
        <v>43392</v>
      </c>
      <c r="B8" s="13">
        <v>2302138904</v>
      </c>
      <c r="C8" s="12" t="s">
        <v>80</v>
      </c>
      <c r="D8" s="12" t="s">
        <v>9</v>
      </c>
      <c r="E8" s="12" t="s">
        <v>78</v>
      </c>
      <c r="F8" s="12" t="s">
        <v>77</v>
      </c>
      <c r="G8" s="12" t="s">
        <v>70</v>
      </c>
      <c r="H8" s="14">
        <v>7833</v>
      </c>
      <c r="I8" s="14">
        <v>7419.18</v>
      </c>
      <c r="J8" s="14">
        <v>8500</v>
      </c>
      <c r="K8" s="15">
        <f t="shared" si="0"/>
        <v>1080.8199999999997</v>
      </c>
      <c r="L8" s="43">
        <f t="shared" si="1"/>
        <v>0.12715529411764703</v>
      </c>
    </row>
    <row r="9" spans="1:12" x14ac:dyDescent="0.25">
      <c r="A9" s="36">
        <v>43392</v>
      </c>
      <c r="B9" s="13">
        <v>2302138905</v>
      </c>
      <c r="C9" s="12" t="s">
        <v>81</v>
      </c>
      <c r="D9" s="12" t="s">
        <v>9</v>
      </c>
      <c r="E9" s="12" t="s">
        <v>78</v>
      </c>
      <c r="F9" s="12" t="s">
        <v>77</v>
      </c>
      <c r="G9" s="12" t="s">
        <v>70</v>
      </c>
      <c r="H9" s="14">
        <v>6175.74</v>
      </c>
      <c r="I9" s="14">
        <v>7419.18</v>
      </c>
      <c r="J9" s="14">
        <v>8500</v>
      </c>
      <c r="K9" s="15">
        <f t="shared" si="0"/>
        <v>1080.8199999999997</v>
      </c>
      <c r="L9" s="43">
        <f t="shared" si="1"/>
        <v>0.12715529411764703</v>
      </c>
    </row>
    <row r="10" spans="1:12" x14ac:dyDescent="0.25">
      <c r="A10" s="36">
        <v>43398</v>
      </c>
      <c r="B10" s="13">
        <v>2302139457</v>
      </c>
      <c r="C10" s="12" t="s">
        <v>84</v>
      </c>
      <c r="D10" s="12" t="s">
        <v>19</v>
      </c>
      <c r="E10" s="12" t="s">
        <v>78</v>
      </c>
      <c r="F10" s="12" t="s">
        <v>85</v>
      </c>
      <c r="G10" s="12" t="s">
        <v>70</v>
      </c>
      <c r="H10" s="14">
        <v>8193.2999999999993</v>
      </c>
      <c r="I10" s="14">
        <v>8193.2999999999993</v>
      </c>
      <c r="J10" s="14">
        <v>8770</v>
      </c>
      <c r="K10" s="15">
        <f t="shared" si="0"/>
        <v>576.70000000000073</v>
      </c>
      <c r="L10" s="43">
        <f t="shared" si="1"/>
        <v>6.5758266818700201E-2</v>
      </c>
    </row>
    <row r="11" spans="1:12" x14ac:dyDescent="0.25">
      <c r="A11" s="36">
        <v>43399</v>
      </c>
      <c r="B11" s="13">
        <v>2302140965</v>
      </c>
      <c r="C11" s="12" t="s">
        <v>86</v>
      </c>
      <c r="D11" s="12" t="s">
        <v>27</v>
      </c>
      <c r="E11" s="12" t="s">
        <v>88</v>
      </c>
      <c r="F11" s="12" t="s">
        <v>87</v>
      </c>
      <c r="G11" s="12" t="s">
        <v>70</v>
      </c>
      <c r="H11" s="14">
        <v>22326.6</v>
      </c>
      <c r="I11" s="14">
        <v>22326.6</v>
      </c>
      <c r="J11" s="14">
        <v>23040</v>
      </c>
      <c r="K11" s="15">
        <f t="shared" si="0"/>
        <v>713.40000000000146</v>
      </c>
      <c r="L11" s="43">
        <f t="shared" si="1"/>
        <v>3.0963541666666729E-2</v>
      </c>
    </row>
    <row r="12" spans="1:12" x14ac:dyDescent="0.25">
      <c r="A12" s="36">
        <v>43403</v>
      </c>
      <c r="B12" s="13">
        <v>2302142961</v>
      </c>
      <c r="C12" s="12" t="s">
        <v>89</v>
      </c>
      <c r="D12" s="12" t="s">
        <v>27</v>
      </c>
      <c r="E12" s="12" t="s">
        <v>88</v>
      </c>
      <c r="F12" s="12" t="s">
        <v>90</v>
      </c>
      <c r="G12" s="12" t="s">
        <v>70</v>
      </c>
      <c r="H12" s="14">
        <v>15852</v>
      </c>
      <c r="I12" s="14">
        <v>15852</v>
      </c>
      <c r="J12" s="14">
        <v>16500</v>
      </c>
      <c r="K12" s="15">
        <f t="shared" si="0"/>
        <v>648</v>
      </c>
      <c r="L12" s="43">
        <f t="shared" si="1"/>
        <v>3.9272727272727272E-2</v>
      </c>
    </row>
    <row r="13" spans="1:12" x14ac:dyDescent="0.25">
      <c r="A13" s="36">
        <v>43403</v>
      </c>
      <c r="B13" s="13">
        <v>2302143044</v>
      </c>
      <c r="C13" s="12" t="s">
        <v>91</v>
      </c>
      <c r="D13" s="12" t="s">
        <v>27</v>
      </c>
      <c r="E13" s="12" t="s">
        <v>93</v>
      </c>
      <c r="F13" s="12" t="s">
        <v>92</v>
      </c>
      <c r="G13" s="12" t="s">
        <v>70</v>
      </c>
      <c r="H13" s="14">
        <v>13416.6</v>
      </c>
      <c r="I13" s="14">
        <v>13416.6</v>
      </c>
      <c r="J13" s="14">
        <v>14540</v>
      </c>
      <c r="K13" s="15">
        <f t="shared" si="0"/>
        <v>1123.3999999999996</v>
      </c>
      <c r="L13" s="43">
        <f t="shared" si="1"/>
        <v>7.7262723521320464E-2</v>
      </c>
    </row>
    <row r="14" spans="1:12" ht="15.75" thickBot="1" x14ac:dyDescent="0.3">
      <c r="A14" s="19">
        <v>43404</v>
      </c>
      <c r="B14" s="20">
        <v>2302143045</v>
      </c>
      <c r="C14" s="21" t="s">
        <v>97</v>
      </c>
      <c r="D14" s="21" t="s">
        <v>9</v>
      </c>
      <c r="E14" s="21" t="s">
        <v>99</v>
      </c>
      <c r="F14" s="22" t="s">
        <v>98</v>
      </c>
      <c r="G14" s="22" t="s">
        <v>70</v>
      </c>
      <c r="H14" s="23">
        <v>11931.6</v>
      </c>
      <c r="I14" s="23">
        <v>12481.6</v>
      </c>
      <c r="J14" s="23">
        <v>14040</v>
      </c>
      <c r="K14" s="24">
        <f t="shared" si="0"/>
        <v>1558.3999999999996</v>
      </c>
      <c r="L14" s="25">
        <f t="shared" si="1"/>
        <v>0.11099715099715098</v>
      </c>
    </row>
    <row r="15" spans="1:12" s="34" customFormat="1" ht="15.75" thickBot="1" x14ac:dyDescent="0.3">
      <c r="B15" s="40"/>
      <c r="F15" s="41" t="s">
        <v>115</v>
      </c>
      <c r="G15" s="41"/>
      <c r="H15" s="44">
        <f>SUM(H2:H14)</f>
        <v>157714.44000000003</v>
      </c>
      <c r="I15" s="44">
        <f t="shared" ref="I15:K15" si="2">SUM(I2:I14)</f>
        <v>158816.42000000001</v>
      </c>
      <c r="J15" s="44">
        <f t="shared" si="2"/>
        <v>171580</v>
      </c>
      <c r="K15" s="44">
        <f t="shared" si="2"/>
        <v>12763.58</v>
      </c>
      <c r="L15" s="45">
        <f>K15/J15</f>
        <v>7.4388506818976574E-2</v>
      </c>
    </row>
    <row r="16" spans="1:12" ht="15.75" thickTop="1" x14ac:dyDescent="0.25">
      <c r="H16" s="11"/>
      <c r="I16" s="11"/>
      <c r="J16" s="11"/>
    </row>
    <row r="17" spans="1:10" ht="15.75" thickBot="1" x14ac:dyDescent="0.3">
      <c r="H17" s="11"/>
      <c r="I17" s="11"/>
      <c r="J17" s="11"/>
    </row>
    <row r="18" spans="1:10" x14ac:dyDescent="0.25">
      <c r="A18" s="35">
        <v>43399</v>
      </c>
      <c r="B18" s="16">
        <v>2302140952</v>
      </c>
      <c r="C18" s="17" t="s">
        <v>32</v>
      </c>
      <c r="D18" s="17" t="s">
        <v>9</v>
      </c>
      <c r="E18" s="17"/>
      <c r="F18" s="17"/>
      <c r="G18" s="17" t="s">
        <v>2</v>
      </c>
      <c r="H18" s="18">
        <v>3916.5</v>
      </c>
      <c r="I18" s="11"/>
      <c r="J18" s="11"/>
    </row>
    <row r="19" spans="1:10" x14ac:dyDescent="0.25">
      <c r="A19" s="36">
        <v>43399</v>
      </c>
      <c r="B19" s="13">
        <v>2302140952</v>
      </c>
      <c r="C19" s="12" t="s">
        <v>32</v>
      </c>
      <c r="D19" s="12" t="s">
        <v>9</v>
      </c>
      <c r="E19" s="12"/>
      <c r="F19" s="12"/>
      <c r="G19" s="12" t="s">
        <v>2</v>
      </c>
      <c r="H19" s="37">
        <v>3916.5</v>
      </c>
      <c r="I19" s="11"/>
      <c r="J19" s="11"/>
    </row>
    <row r="20" spans="1:10" x14ac:dyDescent="0.25">
      <c r="A20" s="36">
        <v>43399</v>
      </c>
      <c r="B20" s="13">
        <v>2302140953</v>
      </c>
      <c r="C20" s="12" t="s">
        <v>33</v>
      </c>
      <c r="D20" s="12" t="s">
        <v>9</v>
      </c>
      <c r="E20" s="12"/>
      <c r="F20" s="12"/>
      <c r="G20" s="12" t="s">
        <v>2</v>
      </c>
      <c r="H20" s="37">
        <v>3916.5</v>
      </c>
    </row>
    <row r="21" spans="1:10" x14ac:dyDescent="0.25">
      <c r="A21" s="36">
        <v>43399</v>
      </c>
      <c r="B21" s="13">
        <v>2302140953</v>
      </c>
      <c r="C21" s="12" t="s">
        <v>33</v>
      </c>
      <c r="D21" s="12" t="s">
        <v>9</v>
      </c>
      <c r="E21" s="12"/>
      <c r="F21" s="12"/>
      <c r="G21" s="12" t="s">
        <v>2</v>
      </c>
      <c r="H21" s="37">
        <v>3916.5</v>
      </c>
    </row>
    <row r="22" spans="1:10" x14ac:dyDescent="0.25">
      <c r="A22" s="36">
        <v>43399</v>
      </c>
      <c r="B22" s="13">
        <v>2302140954</v>
      </c>
      <c r="C22" s="12" t="s">
        <v>34</v>
      </c>
      <c r="D22" s="12" t="s">
        <v>9</v>
      </c>
      <c r="E22" s="12"/>
      <c r="F22" s="12"/>
      <c r="G22" s="12" t="s">
        <v>2</v>
      </c>
      <c r="H22" s="37">
        <v>331.65</v>
      </c>
    </row>
    <row r="23" spans="1:10" x14ac:dyDescent="0.25">
      <c r="A23" s="36">
        <v>43399</v>
      </c>
      <c r="B23" s="13">
        <v>2302140954</v>
      </c>
      <c r="C23" s="12" t="s">
        <v>34</v>
      </c>
      <c r="D23" s="12" t="s">
        <v>9</v>
      </c>
      <c r="E23" s="12"/>
      <c r="F23" s="12"/>
      <c r="G23" s="12" t="s">
        <v>2</v>
      </c>
      <c r="H23" s="37">
        <v>331.65</v>
      </c>
    </row>
    <row r="24" spans="1:10" x14ac:dyDescent="0.25">
      <c r="A24" s="36">
        <v>43399</v>
      </c>
      <c r="B24" s="13">
        <v>2302141035</v>
      </c>
      <c r="C24" s="12" t="s">
        <v>35</v>
      </c>
      <c r="D24" s="12" t="s">
        <v>9</v>
      </c>
      <c r="E24" s="12"/>
      <c r="F24" s="12"/>
      <c r="G24" s="12" t="s">
        <v>2</v>
      </c>
      <c r="H24" s="37">
        <v>11163.3</v>
      </c>
    </row>
    <row r="25" spans="1:10" x14ac:dyDescent="0.25">
      <c r="A25" s="36">
        <v>43399</v>
      </c>
      <c r="B25" s="13">
        <v>2302141035</v>
      </c>
      <c r="C25" s="12" t="s">
        <v>35</v>
      </c>
      <c r="D25" s="12" t="s">
        <v>9</v>
      </c>
      <c r="E25" s="12"/>
      <c r="F25" s="12"/>
      <c r="G25" s="12" t="s">
        <v>2</v>
      </c>
      <c r="H25" s="37">
        <v>6708.3</v>
      </c>
    </row>
    <row r="26" spans="1:10" x14ac:dyDescent="0.25">
      <c r="A26" s="36">
        <v>43399</v>
      </c>
      <c r="B26" s="13">
        <v>2302141078</v>
      </c>
      <c r="C26" s="12" t="s">
        <v>29</v>
      </c>
      <c r="D26" s="12" t="s">
        <v>9</v>
      </c>
      <c r="E26" s="12"/>
      <c r="F26" s="12"/>
      <c r="G26" s="12" t="s">
        <v>2</v>
      </c>
      <c r="H26" s="37">
        <v>6708.3</v>
      </c>
    </row>
    <row r="27" spans="1:10" x14ac:dyDescent="0.25">
      <c r="A27" s="36">
        <v>43399</v>
      </c>
      <c r="B27" s="13">
        <v>2302141078</v>
      </c>
      <c r="C27" s="12" t="s">
        <v>29</v>
      </c>
      <c r="D27" s="12" t="s">
        <v>9</v>
      </c>
      <c r="E27" s="12"/>
      <c r="F27" s="12"/>
      <c r="G27" s="12" t="s">
        <v>2</v>
      </c>
      <c r="H27" s="37">
        <v>5223.3</v>
      </c>
    </row>
    <row r="28" spans="1:10" x14ac:dyDescent="0.25">
      <c r="A28" s="36">
        <v>43399</v>
      </c>
      <c r="B28" s="13">
        <v>2302141079</v>
      </c>
      <c r="C28" s="12" t="s">
        <v>30</v>
      </c>
      <c r="D28" s="12" t="s">
        <v>9</v>
      </c>
      <c r="E28" s="12"/>
      <c r="F28" s="12"/>
      <c r="G28" s="12" t="s">
        <v>2</v>
      </c>
      <c r="H28" s="37">
        <v>6708.3</v>
      </c>
    </row>
    <row r="29" spans="1:10" x14ac:dyDescent="0.25">
      <c r="A29" s="36">
        <v>43399</v>
      </c>
      <c r="B29" s="13">
        <v>2302141079</v>
      </c>
      <c r="C29" s="12" t="s">
        <v>30</v>
      </c>
      <c r="D29" s="12" t="s">
        <v>9</v>
      </c>
      <c r="E29" s="12"/>
      <c r="F29" s="12"/>
      <c r="G29" s="12" t="s">
        <v>2</v>
      </c>
      <c r="H29" s="37">
        <v>5223.3</v>
      </c>
    </row>
    <row r="30" spans="1:10" x14ac:dyDescent="0.25">
      <c r="A30" s="36">
        <v>43399</v>
      </c>
      <c r="B30" s="13">
        <v>2302141081</v>
      </c>
      <c r="C30" s="12" t="s">
        <v>31</v>
      </c>
      <c r="D30" s="12" t="s">
        <v>9</v>
      </c>
      <c r="E30" s="12"/>
      <c r="F30" s="12"/>
      <c r="G30" s="12" t="s">
        <v>2</v>
      </c>
      <c r="H30" s="37">
        <v>6708.3</v>
      </c>
    </row>
    <row r="31" spans="1:10" x14ac:dyDescent="0.25">
      <c r="A31" s="36">
        <v>43399</v>
      </c>
      <c r="B31" s="13">
        <v>2302141081</v>
      </c>
      <c r="C31" s="12" t="s">
        <v>31</v>
      </c>
      <c r="D31" s="12" t="s">
        <v>9</v>
      </c>
      <c r="E31" s="12"/>
      <c r="F31" s="12"/>
      <c r="G31" s="12" t="s">
        <v>2</v>
      </c>
      <c r="H31" s="37">
        <v>3916.5</v>
      </c>
    </row>
    <row r="32" spans="1:10" x14ac:dyDescent="0.25">
      <c r="A32" s="36">
        <v>43399</v>
      </c>
      <c r="B32" s="13">
        <v>2302141081</v>
      </c>
      <c r="C32" s="12" t="s">
        <v>31</v>
      </c>
      <c r="D32" s="12" t="s">
        <v>9</v>
      </c>
      <c r="E32" s="12"/>
      <c r="F32" s="12"/>
      <c r="G32" s="12" t="s">
        <v>2</v>
      </c>
      <c r="H32" s="37">
        <v>5223.3</v>
      </c>
    </row>
    <row r="33" spans="1:8" x14ac:dyDescent="0.25">
      <c r="A33" s="36">
        <v>43399</v>
      </c>
      <c r="B33" s="13">
        <v>2302141081</v>
      </c>
      <c r="C33" s="12" t="s">
        <v>31</v>
      </c>
      <c r="D33" s="12" t="s">
        <v>9</v>
      </c>
      <c r="E33" s="12"/>
      <c r="F33" s="12"/>
      <c r="G33" s="12" t="s">
        <v>2</v>
      </c>
      <c r="H33" s="37">
        <v>6708.3</v>
      </c>
    </row>
    <row r="34" spans="1:8" x14ac:dyDescent="0.25">
      <c r="A34" s="36">
        <v>43400</v>
      </c>
      <c r="B34" s="13">
        <v>2302141396</v>
      </c>
      <c r="C34" s="12" t="s">
        <v>36</v>
      </c>
      <c r="D34" s="12" t="s">
        <v>9</v>
      </c>
      <c r="E34" s="12"/>
      <c r="F34" s="12"/>
      <c r="G34" s="12" t="s">
        <v>2</v>
      </c>
      <c r="H34" s="37">
        <v>6213.3</v>
      </c>
    </row>
    <row r="35" spans="1:8" x14ac:dyDescent="0.25">
      <c r="A35" s="36">
        <v>43400</v>
      </c>
      <c r="B35" s="13">
        <v>2302141396</v>
      </c>
      <c r="C35" s="12" t="s">
        <v>36</v>
      </c>
      <c r="D35" s="12" t="s">
        <v>9</v>
      </c>
      <c r="E35" s="12"/>
      <c r="F35" s="12"/>
      <c r="G35" s="12" t="s">
        <v>2</v>
      </c>
      <c r="H35" s="37">
        <v>5718.3</v>
      </c>
    </row>
    <row r="36" spans="1:8" x14ac:dyDescent="0.25">
      <c r="A36" s="36">
        <v>43400</v>
      </c>
      <c r="B36" s="13">
        <v>2302141397</v>
      </c>
      <c r="C36" s="12" t="s">
        <v>37</v>
      </c>
      <c r="D36" s="12" t="s">
        <v>9</v>
      </c>
      <c r="E36" s="12"/>
      <c r="F36" s="12"/>
      <c r="G36" s="12" t="s">
        <v>2</v>
      </c>
      <c r="H36" s="37">
        <v>6213.3</v>
      </c>
    </row>
    <row r="37" spans="1:8" x14ac:dyDescent="0.25">
      <c r="A37" s="36">
        <v>43400</v>
      </c>
      <c r="B37" s="13">
        <v>2302141397</v>
      </c>
      <c r="C37" s="12" t="s">
        <v>37</v>
      </c>
      <c r="D37" s="12" t="s">
        <v>9</v>
      </c>
      <c r="E37" s="12"/>
      <c r="F37" s="12"/>
      <c r="G37" s="12" t="s">
        <v>2</v>
      </c>
      <c r="H37" s="37">
        <v>5718.3</v>
      </c>
    </row>
    <row r="38" spans="1:8" x14ac:dyDescent="0.25">
      <c r="A38" s="36">
        <v>43402</v>
      </c>
      <c r="B38" s="13">
        <v>2000545278</v>
      </c>
      <c r="C38" s="12" t="s">
        <v>10</v>
      </c>
      <c r="D38" s="12" t="s">
        <v>43</v>
      </c>
      <c r="E38" s="12"/>
      <c r="F38" s="12"/>
      <c r="G38" s="12" t="s">
        <v>2</v>
      </c>
      <c r="H38" s="37">
        <v>1000</v>
      </c>
    </row>
    <row r="39" spans="1:8" x14ac:dyDescent="0.25">
      <c r="A39" s="36">
        <v>43402</v>
      </c>
      <c r="B39" s="13">
        <v>2000545279</v>
      </c>
      <c r="C39" s="12" t="s">
        <v>11</v>
      </c>
      <c r="D39" s="12" t="s">
        <v>43</v>
      </c>
      <c r="E39" s="12"/>
      <c r="F39" s="12"/>
      <c r="G39" s="12" t="s">
        <v>2</v>
      </c>
      <c r="H39" s="37">
        <v>1000</v>
      </c>
    </row>
    <row r="40" spans="1:8" x14ac:dyDescent="0.25">
      <c r="A40" s="36">
        <v>43402</v>
      </c>
      <c r="B40" s="13">
        <v>2000545280</v>
      </c>
      <c r="C40" s="12" t="s">
        <v>12</v>
      </c>
      <c r="D40" s="12" t="s">
        <v>43</v>
      </c>
      <c r="E40" s="12"/>
      <c r="F40" s="12"/>
      <c r="G40" s="12" t="s">
        <v>2</v>
      </c>
      <c r="H40" s="37">
        <v>1000</v>
      </c>
    </row>
    <row r="41" spans="1:8" x14ac:dyDescent="0.25">
      <c r="A41" s="36">
        <v>43402</v>
      </c>
      <c r="B41" s="13">
        <v>2000545281</v>
      </c>
      <c r="C41" s="12" t="s">
        <v>44</v>
      </c>
      <c r="D41" s="12" t="s">
        <v>43</v>
      </c>
      <c r="E41" s="12"/>
      <c r="F41" s="12"/>
      <c r="G41" s="12" t="s">
        <v>2</v>
      </c>
      <c r="H41" s="37">
        <v>1000</v>
      </c>
    </row>
    <row r="42" spans="1:8" x14ac:dyDescent="0.25">
      <c r="A42" s="36">
        <v>43397</v>
      </c>
      <c r="B42" s="13">
        <v>2302139510</v>
      </c>
      <c r="C42" s="12" t="s">
        <v>16</v>
      </c>
      <c r="D42" s="12" t="s">
        <v>15</v>
      </c>
      <c r="E42" s="12"/>
      <c r="F42" s="12"/>
      <c r="G42" s="12" t="s">
        <v>2</v>
      </c>
      <c r="H42" s="37">
        <v>11163.3</v>
      </c>
    </row>
    <row r="43" spans="1:8" x14ac:dyDescent="0.25">
      <c r="A43" s="36">
        <v>43397</v>
      </c>
      <c r="B43" s="13">
        <v>2302139511</v>
      </c>
      <c r="C43" s="12" t="s">
        <v>17</v>
      </c>
      <c r="D43" s="12" t="s">
        <v>15</v>
      </c>
      <c r="E43" s="12"/>
      <c r="F43" s="12"/>
      <c r="G43" s="12" t="s">
        <v>2</v>
      </c>
      <c r="H43" s="37">
        <v>11163.3</v>
      </c>
    </row>
    <row r="44" spans="1:8" x14ac:dyDescent="0.25">
      <c r="A44" s="36">
        <v>43397</v>
      </c>
      <c r="B44" s="13">
        <v>2302139512</v>
      </c>
      <c r="C44" s="12" t="s">
        <v>18</v>
      </c>
      <c r="D44" s="12" t="s">
        <v>15</v>
      </c>
      <c r="E44" s="12"/>
      <c r="F44" s="12"/>
      <c r="G44" s="12" t="s">
        <v>2</v>
      </c>
      <c r="H44" s="37">
        <v>11163.3</v>
      </c>
    </row>
    <row r="45" spans="1:8" x14ac:dyDescent="0.25">
      <c r="A45" s="36">
        <v>43402</v>
      </c>
      <c r="B45" s="13">
        <v>2302142068</v>
      </c>
      <c r="C45" s="12" t="s">
        <v>38</v>
      </c>
      <c r="D45" s="12" t="s">
        <v>15</v>
      </c>
      <c r="E45" s="12"/>
      <c r="F45" s="12"/>
      <c r="G45" s="12" t="s">
        <v>2</v>
      </c>
      <c r="H45" s="37">
        <v>9183.2999999999993</v>
      </c>
    </row>
    <row r="46" spans="1:8" x14ac:dyDescent="0.25">
      <c r="A46" s="36">
        <v>43402</v>
      </c>
      <c r="B46" s="13">
        <v>2302142068</v>
      </c>
      <c r="C46" s="12" t="s">
        <v>38</v>
      </c>
      <c r="D46" s="12" t="s">
        <v>15</v>
      </c>
      <c r="E46" s="12"/>
      <c r="F46" s="12"/>
      <c r="G46" s="12" t="s">
        <v>2</v>
      </c>
      <c r="H46" s="37">
        <v>8193.2999999999993</v>
      </c>
    </row>
    <row r="47" spans="1:8" x14ac:dyDescent="0.25">
      <c r="A47" s="36">
        <v>43402</v>
      </c>
      <c r="B47" s="13">
        <v>2302142381</v>
      </c>
      <c r="C47" s="12" t="s">
        <v>39</v>
      </c>
      <c r="D47" s="12" t="s">
        <v>15</v>
      </c>
      <c r="E47" s="12"/>
      <c r="F47" s="12"/>
      <c r="G47" s="12" t="s">
        <v>2</v>
      </c>
      <c r="H47" s="37">
        <v>8193.2999999999993</v>
      </c>
    </row>
    <row r="48" spans="1:8" x14ac:dyDescent="0.25">
      <c r="A48" s="36">
        <v>43402</v>
      </c>
      <c r="B48" s="13">
        <v>2302142381</v>
      </c>
      <c r="C48" s="12" t="s">
        <v>39</v>
      </c>
      <c r="D48" s="12" t="s">
        <v>15</v>
      </c>
      <c r="E48" s="12"/>
      <c r="F48" s="12"/>
      <c r="G48" s="12" t="s">
        <v>2</v>
      </c>
      <c r="H48" s="37">
        <v>5718.3</v>
      </c>
    </row>
    <row r="49" spans="1:8" x14ac:dyDescent="0.25">
      <c r="A49" s="36">
        <v>43402</v>
      </c>
      <c r="B49" s="13">
        <v>2302142382</v>
      </c>
      <c r="C49" s="12" t="s">
        <v>40</v>
      </c>
      <c r="D49" s="12" t="s">
        <v>15</v>
      </c>
      <c r="E49" s="12"/>
      <c r="F49" s="12"/>
      <c r="G49" s="12" t="s">
        <v>2</v>
      </c>
      <c r="H49" s="37">
        <v>8193.2999999999993</v>
      </c>
    </row>
    <row r="50" spans="1:8" x14ac:dyDescent="0.25">
      <c r="A50" s="36">
        <v>43402</v>
      </c>
      <c r="B50" s="13">
        <v>2302142382</v>
      </c>
      <c r="C50" s="12" t="s">
        <v>40</v>
      </c>
      <c r="D50" s="12" t="s">
        <v>15</v>
      </c>
      <c r="E50" s="12"/>
      <c r="F50" s="12"/>
      <c r="G50" s="12" t="s">
        <v>2</v>
      </c>
      <c r="H50" s="37">
        <v>5718.3</v>
      </c>
    </row>
    <row r="51" spans="1:8" x14ac:dyDescent="0.25">
      <c r="A51" s="36">
        <v>43403</v>
      </c>
      <c r="B51" s="13">
        <v>2302142653</v>
      </c>
      <c r="C51" s="12" t="s">
        <v>41</v>
      </c>
      <c r="D51" s="12" t="s">
        <v>15</v>
      </c>
      <c r="E51" s="12"/>
      <c r="F51" s="12"/>
      <c r="G51" s="12" t="s">
        <v>2</v>
      </c>
      <c r="H51" s="37">
        <v>9183.2999999999993</v>
      </c>
    </row>
    <row r="52" spans="1:8" x14ac:dyDescent="0.25">
      <c r="A52" s="36">
        <v>43403</v>
      </c>
      <c r="B52" s="13">
        <v>2302142653</v>
      </c>
      <c r="C52" s="12" t="s">
        <v>41</v>
      </c>
      <c r="D52" s="12" t="s">
        <v>15</v>
      </c>
      <c r="E52" s="12"/>
      <c r="F52" s="12"/>
      <c r="G52" s="12" t="s">
        <v>2</v>
      </c>
      <c r="H52" s="37">
        <v>8193.2999999999993</v>
      </c>
    </row>
    <row r="53" spans="1:8" x14ac:dyDescent="0.25">
      <c r="A53" s="36">
        <v>43403</v>
      </c>
      <c r="B53" s="13">
        <v>2302142654</v>
      </c>
      <c r="C53" s="12" t="s">
        <v>42</v>
      </c>
      <c r="D53" s="12" t="s">
        <v>15</v>
      </c>
      <c r="E53" s="12"/>
      <c r="F53" s="12"/>
      <c r="G53" s="12" t="s">
        <v>2</v>
      </c>
      <c r="H53" s="37">
        <v>9183.2999999999993</v>
      </c>
    </row>
    <row r="54" spans="1:8" x14ac:dyDescent="0.25">
      <c r="A54" s="36">
        <v>43403</v>
      </c>
      <c r="B54" s="13">
        <v>2302142654</v>
      </c>
      <c r="C54" s="12" t="s">
        <v>42</v>
      </c>
      <c r="D54" s="12" t="s">
        <v>15</v>
      </c>
      <c r="E54" s="12"/>
      <c r="F54" s="12"/>
      <c r="G54" s="12" t="s">
        <v>2</v>
      </c>
      <c r="H54" s="37">
        <v>8193.2999999999993</v>
      </c>
    </row>
    <row r="55" spans="1:8" x14ac:dyDescent="0.25">
      <c r="A55" s="36">
        <v>43404</v>
      </c>
      <c r="B55" s="13">
        <v>2302143418</v>
      </c>
      <c r="C55" s="12" t="s">
        <v>61</v>
      </c>
      <c r="D55" s="12" t="s">
        <v>15</v>
      </c>
      <c r="E55" s="12"/>
      <c r="F55" s="12"/>
      <c r="G55" s="12" t="s">
        <v>2</v>
      </c>
      <c r="H55" s="37">
        <v>6708.3</v>
      </c>
    </row>
    <row r="56" spans="1:8" x14ac:dyDescent="0.25">
      <c r="A56" s="36">
        <v>43404</v>
      </c>
      <c r="B56" s="13">
        <v>2302143418</v>
      </c>
      <c r="C56" s="12" t="s">
        <v>61</v>
      </c>
      <c r="D56" s="12" t="s">
        <v>15</v>
      </c>
      <c r="E56" s="12"/>
      <c r="F56" s="12"/>
      <c r="G56" s="12" t="s">
        <v>2</v>
      </c>
      <c r="H56" s="37">
        <v>10173.299999999999</v>
      </c>
    </row>
    <row r="57" spans="1:8" x14ac:dyDescent="0.25">
      <c r="A57" s="36">
        <v>43404</v>
      </c>
      <c r="B57" s="13">
        <v>2302143633</v>
      </c>
      <c r="C57" s="12" t="s">
        <v>62</v>
      </c>
      <c r="D57" s="12" t="s">
        <v>15</v>
      </c>
      <c r="E57" s="12"/>
      <c r="F57" s="12"/>
      <c r="G57" s="12" t="s">
        <v>2</v>
      </c>
      <c r="H57" s="37">
        <v>11163.3</v>
      </c>
    </row>
    <row r="58" spans="1:8" x14ac:dyDescent="0.25">
      <c r="A58" s="36">
        <v>43404</v>
      </c>
      <c r="B58" s="13">
        <v>2302143633</v>
      </c>
      <c r="C58" s="12" t="s">
        <v>62</v>
      </c>
      <c r="D58" s="12" t="s">
        <v>15</v>
      </c>
      <c r="E58" s="12"/>
      <c r="F58" s="12"/>
      <c r="G58" s="12" t="s">
        <v>2</v>
      </c>
      <c r="H58" s="37">
        <v>6708.3</v>
      </c>
    </row>
    <row r="59" spans="1:8" x14ac:dyDescent="0.25">
      <c r="A59" s="36">
        <v>43404</v>
      </c>
      <c r="B59" s="13">
        <v>2302143789</v>
      </c>
      <c r="C59" s="12" t="s">
        <v>63</v>
      </c>
      <c r="D59" s="12" t="s">
        <v>15</v>
      </c>
      <c r="E59" s="12"/>
      <c r="F59" s="12"/>
      <c r="G59" s="12" t="s">
        <v>2</v>
      </c>
      <c r="H59" s="37">
        <v>8688.2999999999993</v>
      </c>
    </row>
    <row r="60" spans="1:8" x14ac:dyDescent="0.25">
      <c r="A60" s="36">
        <v>43404</v>
      </c>
      <c r="B60" s="13">
        <v>2302143789</v>
      </c>
      <c r="C60" s="12" t="s">
        <v>63</v>
      </c>
      <c r="D60" s="12" t="s">
        <v>15</v>
      </c>
      <c r="E60" s="12"/>
      <c r="F60" s="12"/>
      <c r="G60" s="12" t="s">
        <v>2</v>
      </c>
      <c r="H60" s="37">
        <v>7203.3</v>
      </c>
    </row>
    <row r="61" spans="1:8" x14ac:dyDescent="0.25">
      <c r="A61" s="36">
        <v>43399</v>
      </c>
      <c r="B61" s="13">
        <v>2302141173</v>
      </c>
      <c r="C61" s="12" t="s">
        <v>24</v>
      </c>
      <c r="D61" s="12" t="s">
        <v>23</v>
      </c>
      <c r="E61" s="12"/>
      <c r="F61" s="12"/>
      <c r="G61" s="12" t="s">
        <v>2</v>
      </c>
      <c r="H61" s="37">
        <v>6708.3</v>
      </c>
    </row>
    <row r="62" spans="1:8" x14ac:dyDescent="0.25">
      <c r="A62" s="36">
        <v>43399</v>
      </c>
      <c r="B62" s="13">
        <v>2302141173</v>
      </c>
      <c r="C62" s="12" t="s">
        <v>24</v>
      </c>
      <c r="D62" s="12" t="s">
        <v>23</v>
      </c>
      <c r="E62" s="12"/>
      <c r="F62" s="12"/>
      <c r="G62" s="12" t="s">
        <v>2</v>
      </c>
      <c r="H62" s="37">
        <v>5223.3</v>
      </c>
    </row>
    <row r="63" spans="1:8" x14ac:dyDescent="0.25">
      <c r="A63" s="36">
        <v>43399</v>
      </c>
      <c r="B63" s="13">
        <v>2302141174</v>
      </c>
      <c r="C63" s="12" t="s">
        <v>25</v>
      </c>
      <c r="D63" s="12" t="s">
        <v>23</v>
      </c>
      <c r="E63" s="12"/>
      <c r="F63" s="12"/>
      <c r="G63" s="12" t="s">
        <v>2</v>
      </c>
      <c r="H63" s="37">
        <v>6708.3</v>
      </c>
    </row>
    <row r="64" spans="1:8" x14ac:dyDescent="0.25">
      <c r="A64" s="36">
        <v>43399</v>
      </c>
      <c r="B64" s="13">
        <v>2302141174</v>
      </c>
      <c r="C64" s="12" t="s">
        <v>25</v>
      </c>
      <c r="D64" s="12" t="s">
        <v>23</v>
      </c>
      <c r="E64" s="12"/>
      <c r="F64" s="12"/>
      <c r="G64" s="12" t="s">
        <v>2</v>
      </c>
      <c r="H64" s="37">
        <v>5223.3</v>
      </c>
    </row>
    <row r="65" spans="1:8" x14ac:dyDescent="0.25">
      <c r="A65" s="36">
        <v>43399</v>
      </c>
      <c r="B65" s="13">
        <v>2302141175</v>
      </c>
      <c r="C65" s="12" t="s">
        <v>26</v>
      </c>
      <c r="D65" s="12" t="s">
        <v>23</v>
      </c>
      <c r="E65" s="12"/>
      <c r="F65" s="12"/>
      <c r="G65" s="12" t="s">
        <v>2</v>
      </c>
      <c r="H65" s="37">
        <v>6708.3</v>
      </c>
    </row>
    <row r="66" spans="1:8" x14ac:dyDescent="0.25">
      <c r="A66" s="36">
        <v>43399</v>
      </c>
      <c r="B66" s="13">
        <v>2302141175</v>
      </c>
      <c r="C66" s="12" t="s">
        <v>26</v>
      </c>
      <c r="D66" s="12" t="s">
        <v>23</v>
      </c>
      <c r="E66" s="12"/>
      <c r="F66" s="12"/>
      <c r="G66" s="12" t="s">
        <v>2</v>
      </c>
      <c r="H66" s="37">
        <v>5223.3</v>
      </c>
    </row>
    <row r="67" spans="1:8" x14ac:dyDescent="0.25">
      <c r="A67" s="36">
        <v>43396</v>
      </c>
      <c r="B67" s="13">
        <v>2302138714</v>
      </c>
      <c r="C67" s="12" t="s">
        <v>7</v>
      </c>
      <c r="D67" s="12" t="s">
        <v>6</v>
      </c>
      <c r="E67" s="12"/>
      <c r="F67" s="12"/>
      <c r="G67" s="12" t="s">
        <v>2</v>
      </c>
      <c r="H67" s="37">
        <v>5718.3</v>
      </c>
    </row>
    <row r="68" spans="1:8" x14ac:dyDescent="0.25">
      <c r="A68" s="36">
        <v>43396</v>
      </c>
      <c r="B68" s="13">
        <v>2302138714</v>
      </c>
      <c r="C68" s="12" t="s">
        <v>7</v>
      </c>
      <c r="D68" s="12" t="s">
        <v>6</v>
      </c>
      <c r="E68" s="12"/>
      <c r="F68" s="12"/>
      <c r="G68" s="12" t="s">
        <v>2</v>
      </c>
      <c r="H68" s="37">
        <v>5223.3</v>
      </c>
    </row>
    <row r="69" spans="1:8" x14ac:dyDescent="0.25">
      <c r="A69" s="36">
        <v>43396</v>
      </c>
      <c r="B69" s="13">
        <v>2302138865</v>
      </c>
      <c r="C69" s="12" t="s">
        <v>8</v>
      </c>
      <c r="D69" s="12" t="s">
        <v>6</v>
      </c>
      <c r="E69" s="12"/>
      <c r="F69" s="12"/>
      <c r="G69" s="12" t="s">
        <v>2</v>
      </c>
      <c r="H69" s="37">
        <v>5223.3</v>
      </c>
    </row>
    <row r="70" spans="1:8" x14ac:dyDescent="0.25">
      <c r="A70" s="36">
        <v>43397</v>
      </c>
      <c r="B70" s="13">
        <v>2302139606</v>
      </c>
      <c r="C70" s="12" t="s">
        <v>14</v>
      </c>
      <c r="D70" s="12" t="s">
        <v>6</v>
      </c>
      <c r="E70" s="12"/>
      <c r="F70" s="12"/>
      <c r="G70" s="12" t="s">
        <v>2</v>
      </c>
      <c r="H70" s="37">
        <v>11163.3</v>
      </c>
    </row>
    <row r="71" spans="1:8" x14ac:dyDescent="0.25">
      <c r="A71" s="36">
        <v>43398</v>
      </c>
      <c r="B71" s="13">
        <v>2302140290</v>
      </c>
      <c r="C71" s="12" t="s">
        <v>21</v>
      </c>
      <c r="D71" s="12" t="s">
        <v>6</v>
      </c>
      <c r="E71" s="12"/>
      <c r="F71" s="12"/>
      <c r="G71" s="12" t="s">
        <v>2</v>
      </c>
      <c r="H71" s="37">
        <v>6708.3</v>
      </c>
    </row>
    <row r="72" spans="1:8" x14ac:dyDescent="0.25">
      <c r="A72" s="36">
        <v>43398</v>
      </c>
      <c r="B72" s="13">
        <v>2302140290</v>
      </c>
      <c r="C72" s="12" t="s">
        <v>21</v>
      </c>
      <c r="D72" s="12" t="s">
        <v>6</v>
      </c>
      <c r="E72" s="12"/>
      <c r="F72" s="12"/>
      <c r="G72" s="12" t="s">
        <v>2</v>
      </c>
      <c r="H72" s="37">
        <v>3916.5</v>
      </c>
    </row>
    <row r="73" spans="1:8" x14ac:dyDescent="0.25">
      <c r="A73" s="36">
        <v>43398</v>
      </c>
      <c r="B73" s="13">
        <v>2302140291</v>
      </c>
      <c r="C73" s="12" t="s">
        <v>22</v>
      </c>
      <c r="D73" s="12" t="s">
        <v>6</v>
      </c>
      <c r="E73" s="12"/>
      <c r="F73" s="12"/>
      <c r="G73" s="12" t="s">
        <v>2</v>
      </c>
      <c r="H73" s="37">
        <v>6708.3</v>
      </c>
    </row>
    <row r="74" spans="1:8" x14ac:dyDescent="0.25">
      <c r="A74" s="36">
        <v>43398</v>
      </c>
      <c r="B74" s="13">
        <v>2302140291</v>
      </c>
      <c r="C74" s="12" t="s">
        <v>22</v>
      </c>
      <c r="D74" s="12" t="s">
        <v>6</v>
      </c>
      <c r="E74" s="12"/>
      <c r="F74" s="12"/>
      <c r="G74" s="12" t="s">
        <v>2</v>
      </c>
      <c r="H74" s="37">
        <v>3916.5</v>
      </c>
    </row>
    <row r="75" spans="1:8" x14ac:dyDescent="0.25">
      <c r="A75" s="36">
        <v>43403</v>
      </c>
      <c r="B75" s="13">
        <v>2302142883</v>
      </c>
      <c r="C75" s="12" t="s">
        <v>45</v>
      </c>
      <c r="D75" s="12" t="s">
        <v>6</v>
      </c>
      <c r="E75" s="12"/>
      <c r="F75" s="12"/>
      <c r="G75" s="12" t="s">
        <v>2</v>
      </c>
      <c r="H75" s="37">
        <v>5718.3</v>
      </c>
    </row>
    <row r="76" spans="1:8" x14ac:dyDescent="0.25">
      <c r="A76" s="36">
        <v>43403</v>
      </c>
      <c r="B76" s="13">
        <v>2302142883</v>
      </c>
      <c r="C76" s="12" t="s">
        <v>45</v>
      </c>
      <c r="D76" s="12" t="s">
        <v>6</v>
      </c>
      <c r="E76" s="12"/>
      <c r="F76" s="12"/>
      <c r="G76" s="12" t="s">
        <v>2</v>
      </c>
      <c r="H76" s="37">
        <v>5223.3</v>
      </c>
    </row>
    <row r="77" spans="1:8" x14ac:dyDescent="0.25">
      <c r="A77" s="36">
        <v>43403</v>
      </c>
      <c r="B77" s="13">
        <v>2302142884</v>
      </c>
      <c r="C77" s="12" t="s">
        <v>46</v>
      </c>
      <c r="D77" s="12" t="s">
        <v>6</v>
      </c>
      <c r="E77" s="12"/>
      <c r="F77" s="12"/>
      <c r="G77" s="12" t="s">
        <v>2</v>
      </c>
      <c r="H77" s="37">
        <v>5718.3</v>
      </c>
    </row>
    <row r="78" spans="1:8" x14ac:dyDescent="0.25">
      <c r="A78" s="36">
        <v>43403</v>
      </c>
      <c r="B78" s="13">
        <v>2302142884</v>
      </c>
      <c r="C78" s="12" t="s">
        <v>46</v>
      </c>
      <c r="D78" s="12" t="s">
        <v>6</v>
      </c>
      <c r="E78" s="12"/>
      <c r="F78" s="12"/>
      <c r="G78" s="12" t="s">
        <v>2</v>
      </c>
      <c r="H78" s="37">
        <v>5223.3</v>
      </c>
    </row>
    <row r="79" spans="1:8" x14ac:dyDescent="0.25">
      <c r="A79" s="36">
        <v>43403</v>
      </c>
      <c r="B79" s="13">
        <v>2302142885</v>
      </c>
      <c r="C79" s="12" t="s">
        <v>47</v>
      </c>
      <c r="D79" s="12" t="s">
        <v>6</v>
      </c>
      <c r="E79" s="12"/>
      <c r="F79" s="12"/>
      <c r="G79" s="12" t="s">
        <v>2</v>
      </c>
      <c r="H79" s="37">
        <v>5718.3</v>
      </c>
    </row>
    <row r="80" spans="1:8" x14ac:dyDescent="0.25">
      <c r="A80" s="36">
        <v>43403</v>
      </c>
      <c r="B80" s="13">
        <v>2302142885</v>
      </c>
      <c r="C80" s="12" t="s">
        <v>47</v>
      </c>
      <c r="D80" s="12" t="s">
        <v>6</v>
      </c>
      <c r="E80" s="12"/>
      <c r="F80" s="12"/>
      <c r="G80" s="12" t="s">
        <v>2</v>
      </c>
      <c r="H80" s="37">
        <v>5223.3</v>
      </c>
    </row>
    <row r="81" spans="1:8" x14ac:dyDescent="0.25">
      <c r="A81" s="36">
        <v>43403</v>
      </c>
      <c r="B81" s="13">
        <v>2302142886</v>
      </c>
      <c r="C81" s="12" t="s">
        <v>48</v>
      </c>
      <c r="D81" s="12" t="s">
        <v>6</v>
      </c>
      <c r="E81" s="12"/>
      <c r="F81" s="12"/>
      <c r="G81" s="12" t="s">
        <v>2</v>
      </c>
      <c r="H81" s="37">
        <v>5718.3</v>
      </c>
    </row>
    <row r="82" spans="1:8" x14ac:dyDescent="0.25">
      <c r="A82" s="36">
        <v>43403</v>
      </c>
      <c r="B82" s="13">
        <v>2302142886</v>
      </c>
      <c r="C82" s="12" t="s">
        <v>48</v>
      </c>
      <c r="D82" s="12" t="s">
        <v>6</v>
      </c>
      <c r="E82" s="12"/>
      <c r="F82" s="12"/>
      <c r="G82" s="12" t="s">
        <v>2</v>
      </c>
      <c r="H82" s="37">
        <v>5223.3</v>
      </c>
    </row>
    <row r="83" spans="1:8" x14ac:dyDescent="0.25">
      <c r="A83" s="36">
        <v>43403</v>
      </c>
      <c r="B83" s="13">
        <v>2302142887</v>
      </c>
      <c r="C83" s="12" t="s">
        <v>49</v>
      </c>
      <c r="D83" s="12" t="s">
        <v>6</v>
      </c>
      <c r="E83" s="12"/>
      <c r="F83" s="12"/>
      <c r="G83" s="12" t="s">
        <v>2</v>
      </c>
      <c r="H83" s="37">
        <v>5718.3</v>
      </c>
    </row>
    <row r="84" spans="1:8" x14ac:dyDescent="0.25">
      <c r="A84" s="36">
        <v>43403</v>
      </c>
      <c r="B84" s="13">
        <v>2302142887</v>
      </c>
      <c r="C84" s="12" t="s">
        <v>49</v>
      </c>
      <c r="D84" s="12" t="s">
        <v>6</v>
      </c>
      <c r="E84" s="12"/>
      <c r="F84" s="12"/>
      <c r="G84" s="12" t="s">
        <v>2</v>
      </c>
      <c r="H84" s="37">
        <v>5223.3</v>
      </c>
    </row>
    <row r="85" spans="1:8" x14ac:dyDescent="0.25">
      <c r="A85" s="36">
        <v>43403</v>
      </c>
      <c r="B85" s="13">
        <v>2302142888</v>
      </c>
      <c r="C85" s="12" t="s">
        <v>50</v>
      </c>
      <c r="D85" s="12" t="s">
        <v>6</v>
      </c>
      <c r="E85" s="12"/>
      <c r="F85" s="12"/>
      <c r="G85" s="12" t="s">
        <v>2</v>
      </c>
      <c r="H85" s="37">
        <v>5718.3</v>
      </c>
    </row>
    <row r="86" spans="1:8" x14ac:dyDescent="0.25">
      <c r="A86" s="36">
        <v>43403</v>
      </c>
      <c r="B86" s="13">
        <v>2302142888</v>
      </c>
      <c r="C86" s="12" t="s">
        <v>50</v>
      </c>
      <c r="D86" s="12" t="s">
        <v>6</v>
      </c>
      <c r="E86" s="12"/>
      <c r="F86" s="12"/>
      <c r="G86" s="12" t="s">
        <v>2</v>
      </c>
      <c r="H86" s="37">
        <v>5223.3</v>
      </c>
    </row>
    <row r="87" spans="1:8" x14ac:dyDescent="0.25">
      <c r="A87" s="36">
        <v>43403</v>
      </c>
      <c r="B87" s="13">
        <v>2302142889</v>
      </c>
      <c r="C87" s="12" t="s">
        <v>51</v>
      </c>
      <c r="D87" s="12" t="s">
        <v>6</v>
      </c>
      <c r="E87" s="12"/>
      <c r="F87" s="12"/>
      <c r="G87" s="12" t="s">
        <v>2</v>
      </c>
      <c r="H87" s="37">
        <v>5718.3</v>
      </c>
    </row>
    <row r="88" spans="1:8" x14ac:dyDescent="0.25">
      <c r="A88" s="36">
        <v>43403</v>
      </c>
      <c r="B88" s="13">
        <v>2302142889</v>
      </c>
      <c r="C88" s="12" t="s">
        <v>51</v>
      </c>
      <c r="D88" s="12" t="s">
        <v>6</v>
      </c>
      <c r="E88" s="12"/>
      <c r="F88" s="12"/>
      <c r="G88" s="12" t="s">
        <v>2</v>
      </c>
      <c r="H88" s="37">
        <v>5223.3</v>
      </c>
    </row>
    <row r="89" spans="1:8" x14ac:dyDescent="0.25">
      <c r="A89" s="36">
        <v>43403</v>
      </c>
      <c r="B89" s="13">
        <v>2302142890</v>
      </c>
      <c r="C89" s="12" t="s">
        <v>52</v>
      </c>
      <c r="D89" s="12" t="s">
        <v>6</v>
      </c>
      <c r="E89" s="12"/>
      <c r="F89" s="12"/>
      <c r="G89" s="12" t="s">
        <v>2</v>
      </c>
      <c r="H89" s="37">
        <v>5718.3</v>
      </c>
    </row>
    <row r="90" spans="1:8" x14ac:dyDescent="0.25">
      <c r="A90" s="36">
        <v>43403</v>
      </c>
      <c r="B90" s="13">
        <v>2302142890</v>
      </c>
      <c r="C90" s="12" t="s">
        <v>52</v>
      </c>
      <c r="D90" s="12" t="s">
        <v>6</v>
      </c>
      <c r="E90" s="12"/>
      <c r="F90" s="12"/>
      <c r="G90" s="12" t="s">
        <v>2</v>
      </c>
      <c r="H90" s="37">
        <v>5223.3</v>
      </c>
    </row>
    <row r="91" spans="1:8" x14ac:dyDescent="0.25">
      <c r="A91" s="36">
        <v>43403</v>
      </c>
      <c r="B91" s="13">
        <v>2302142891</v>
      </c>
      <c r="C91" s="12" t="s">
        <v>53</v>
      </c>
      <c r="D91" s="12" t="s">
        <v>6</v>
      </c>
      <c r="E91" s="12"/>
      <c r="F91" s="12"/>
      <c r="G91" s="12" t="s">
        <v>2</v>
      </c>
      <c r="H91" s="37">
        <v>5718.3</v>
      </c>
    </row>
    <row r="92" spans="1:8" x14ac:dyDescent="0.25">
      <c r="A92" s="36">
        <v>43403</v>
      </c>
      <c r="B92" s="13">
        <v>2302142891</v>
      </c>
      <c r="C92" s="12" t="s">
        <v>53</v>
      </c>
      <c r="D92" s="12" t="s">
        <v>6</v>
      </c>
      <c r="E92" s="12"/>
      <c r="F92" s="12"/>
      <c r="G92" s="12" t="s">
        <v>2</v>
      </c>
      <c r="H92" s="37">
        <v>5223.3</v>
      </c>
    </row>
    <row r="93" spans="1:8" x14ac:dyDescent="0.25">
      <c r="A93" s="36">
        <v>43404</v>
      </c>
      <c r="B93" s="13">
        <v>2302143531</v>
      </c>
      <c r="C93" s="12" t="s">
        <v>57</v>
      </c>
      <c r="D93" s="12" t="s">
        <v>6</v>
      </c>
      <c r="E93" s="12"/>
      <c r="F93" s="12"/>
      <c r="G93" s="12" t="s">
        <v>2</v>
      </c>
      <c r="H93" s="37">
        <v>4461</v>
      </c>
    </row>
    <row r="94" spans="1:8" x14ac:dyDescent="0.25">
      <c r="A94" s="36">
        <v>43404</v>
      </c>
      <c r="B94" s="13">
        <v>2302143531</v>
      </c>
      <c r="C94" s="12" t="s">
        <v>57</v>
      </c>
      <c r="D94" s="12" t="s">
        <v>6</v>
      </c>
      <c r="E94" s="12"/>
      <c r="F94" s="12"/>
      <c r="G94" s="12" t="s">
        <v>2</v>
      </c>
      <c r="H94" s="37">
        <v>4461</v>
      </c>
    </row>
    <row r="95" spans="1:8" x14ac:dyDescent="0.25">
      <c r="A95" s="36">
        <v>43404</v>
      </c>
      <c r="B95" s="13">
        <v>2302143675</v>
      </c>
      <c r="C95" s="12" t="s">
        <v>58</v>
      </c>
      <c r="D95" s="12" t="s">
        <v>6</v>
      </c>
      <c r="E95" s="12"/>
      <c r="F95" s="12"/>
      <c r="G95" s="12" t="s">
        <v>2</v>
      </c>
      <c r="H95" s="37">
        <v>6708.3</v>
      </c>
    </row>
    <row r="96" spans="1:8" x14ac:dyDescent="0.25">
      <c r="A96" s="36">
        <v>43404</v>
      </c>
      <c r="B96" s="13">
        <v>2302143675</v>
      </c>
      <c r="C96" s="12" t="s">
        <v>58</v>
      </c>
      <c r="D96" s="12" t="s">
        <v>6</v>
      </c>
      <c r="E96" s="12"/>
      <c r="F96" s="12"/>
      <c r="G96" s="12" t="s">
        <v>2</v>
      </c>
      <c r="H96" s="37">
        <v>5223.3</v>
      </c>
    </row>
    <row r="97" spans="1:12" x14ac:dyDescent="0.25">
      <c r="A97" s="36">
        <v>43404</v>
      </c>
      <c r="B97" s="13">
        <v>2302143676</v>
      </c>
      <c r="C97" s="12" t="s">
        <v>59</v>
      </c>
      <c r="D97" s="12" t="s">
        <v>6</v>
      </c>
      <c r="E97" s="12"/>
      <c r="F97" s="12"/>
      <c r="G97" s="12" t="s">
        <v>2</v>
      </c>
      <c r="H97" s="37">
        <v>6708.3</v>
      </c>
    </row>
    <row r="98" spans="1:12" x14ac:dyDescent="0.25">
      <c r="A98" s="36">
        <v>43404</v>
      </c>
      <c r="B98" s="13">
        <v>2302143676</v>
      </c>
      <c r="C98" s="12" t="s">
        <v>59</v>
      </c>
      <c r="D98" s="12" t="s">
        <v>6</v>
      </c>
      <c r="E98" s="12"/>
      <c r="F98" s="12"/>
      <c r="G98" s="12" t="s">
        <v>2</v>
      </c>
      <c r="H98" s="37">
        <v>5223.3</v>
      </c>
    </row>
    <row r="99" spans="1:12" x14ac:dyDescent="0.25">
      <c r="A99" s="36">
        <v>43404</v>
      </c>
      <c r="B99" s="13">
        <v>2302143723</v>
      </c>
      <c r="C99" s="12" t="s">
        <v>60</v>
      </c>
      <c r="D99" s="12" t="s">
        <v>6</v>
      </c>
      <c r="E99" s="12"/>
      <c r="F99" s="12"/>
      <c r="G99" s="12" t="s">
        <v>2</v>
      </c>
      <c r="H99" s="37">
        <v>6213.3</v>
      </c>
    </row>
    <row r="100" spans="1:12" ht="15.75" thickBot="1" x14ac:dyDescent="0.3">
      <c r="A100" s="19">
        <v>43404</v>
      </c>
      <c r="B100" s="20">
        <v>2302143723</v>
      </c>
      <c r="C100" s="21" t="s">
        <v>60</v>
      </c>
      <c r="D100" s="22" t="s">
        <v>6</v>
      </c>
      <c r="E100" s="22"/>
      <c r="F100" s="22"/>
      <c r="G100" s="22" t="s">
        <v>2</v>
      </c>
      <c r="H100" s="38">
        <v>5223.3</v>
      </c>
    </row>
    <row r="101" spans="1:12" ht="15.75" thickBot="1" x14ac:dyDescent="0.3">
      <c r="A101" s="34"/>
      <c r="B101" s="34"/>
      <c r="C101" s="34"/>
      <c r="D101" s="41" t="s">
        <v>115</v>
      </c>
      <c r="E101" s="41"/>
      <c r="F101" s="41"/>
      <c r="G101" s="41"/>
      <c r="H101" s="42">
        <f>SUM(H18:H100)</f>
        <v>499640.19999999943</v>
      </c>
    </row>
    <row r="102" spans="1:12" ht="15.75" thickTop="1" x14ac:dyDescent="0.25"/>
    <row r="103" spans="1:12" s="34" customFormat="1" ht="15.75" thickBot="1" x14ac:dyDescent="0.3">
      <c r="B103" s="40"/>
      <c r="E103" s="41" t="s">
        <v>117</v>
      </c>
      <c r="F103" s="41"/>
      <c r="G103" s="41"/>
      <c r="H103" s="42">
        <f>H101+H15</f>
        <v>657354.63999999943</v>
      </c>
    </row>
    <row r="104" spans="1:12" ht="16.5" thickTop="1" thickBot="1" x14ac:dyDescent="0.3"/>
    <row r="105" spans="1:12" ht="19.5" thickBot="1" x14ac:dyDescent="0.35">
      <c r="A105" s="46" t="s">
        <v>130</v>
      </c>
      <c r="B105" s="47"/>
      <c r="C105" s="47"/>
      <c r="D105" s="47"/>
      <c r="E105" s="47"/>
      <c r="F105" s="47"/>
      <c r="G105" s="47"/>
      <c r="H105" s="47"/>
      <c r="I105" s="47"/>
      <c r="J105" s="47"/>
      <c r="K105" s="48"/>
      <c r="L105" s="49"/>
    </row>
    <row r="106" spans="1:12" ht="15.75" x14ac:dyDescent="0.25">
      <c r="A106" s="50" t="s">
        <v>118</v>
      </c>
      <c r="B106" s="51"/>
      <c r="C106" s="51"/>
      <c r="D106" s="51"/>
      <c r="E106" s="51" t="s">
        <v>119</v>
      </c>
      <c r="F106" s="51"/>
      <c r="G106" s="52"/>
      <c r="H106" s="53" t="s">
        <v>120</v>
      </c>
      <c r="I106" s="54"/>
      <c r="J106" s="55"/>
      <c r="K106" s="56"/>
      <c r="L106" s="57"/>
    </row>
    <row r="107" spans="1:12" ht="16.5" thickBot="1" x14ac:dyDescent="0.3">
      <c r="A107" s="58" t="s">
        <v>121</v>
      </c>
      <c r="B107" s="59"/>
      <c r="C107" s="59"/>
      <c r="D107" s="59"/>
      <c r="E107" s="59"/>
      <c r="F107" s="59"/>
      <c r="G107" s="60"/>
      <c r="H107" s="61"/>
      <c r="I107" s="62"/>
      <c r="J107" s="63"/>
      <c r="K107" s="56"/>
      <c r="L107" s="57"/>
    </row>
    <row r="108" spans="1:12" ht="15.75" x14ac:dyDescent="0.25">
      <c r="A108" s="64"/>
      <c r="B108" s="65"/>
      <c r="C108" s="65"/>
      <c r="D108" s="65"/>
      <c r="E108" s="65"/>
      <c r="F108" s="65"/>
      <c r="G108" s="66"/>
      <c r="H108" s="67"/>
      <c r="I108" s="56"/>
      <c r="J108" s="56"/>
      <c r="K108" s="56"/>
      <c r="L108" s="57"/>
    </row>
    <row r="109" spans="1:12" ht="15.75" thickBot="1" x14ac:dyDescent="0.3">
      <c r="A109" s="68" t="s">
        <v>122</v>
      </c>
      <c r="B109" s="69"/>
      <c r="C109" s="69"/>
      <c r="D109" s="69"/>
      <c r="E109" s="69"/>
      <c r="F109" s="69"/>
      <c r="G109" s="70"/>
      <c r="H109" s="71">
        <f>H103</f>
        <v>657354.63999999943</v>
      </c>
      <c r="I109" s="56"/>
      <c r="J109" s="56"/>
      <c r="K109" s="56"/>
      <c r="L109" s="57"/>
    </row>
    <row r="110" spans="1:12" ht="15.75" x14ac:dyDescent="0.25">
      <c r="A110" s="64"/>
      <c r="B110" s="65"/>
      <c r="C110" s="65"/>
      <c r="D110" s="65"/>
      <c r="E110" s="65"/>
      <c r="F110" s="65"/>
      <c r="G110" s="66"/>
      <c r="H110" s="67"/>
      <c r="I110" s="56"/>
      <c r="J110" s="56"/>
      <c r="K110" s="56"/>
      <c r="L110" s="57"/>
    </row>
    <row r="111" spans="1:12" ht="15.75" x14ac:dyDescent="0.25">
      <c r="A111" s="72"/>
      <c r="B111" s="65"/>
      <c r="C111" s="65"/>
      <c r="D111" s="65"/>
      <c r="E111" s="65"/>
      <c r="F111" s="65"/>
      <c r="G111" s="66"/>
      <c r="H111" s="67"/>
      <c r="I111" s="56"/>
      <c r="J111" s="56"/>
      <c r="K111" s="56"/>
      <c r="L111" s="57"/>
    </row>
    <row r="112" spans="1:12" x14ac:dyDescent="0.25">
      <c r="A112" s="73"/>
      <c r="B112" s="56"/>
      <c r="C112" s="56"/>
      <c r="D112" s="56"/>
      <c r="E112" s="56"/>
      <c r="F112" s="74"/>
      <c r="G112" s="56"/>
      <c r="H112" s="74"/>
      <c r="I112" s="74"/>
      <c r="J112" s="74"/>
      <c r="K112" s="56"/>
      <c r="L112" s="57"/>
    </row>
    <row r="113" spans="1:12" ht="16.5" thickBot="1" x14ac:dyDescent="0.3">
      <c r="A113" s="75" t="s">
        <v>123</v>
      </c>
      <c r="B113" s="76"/>
      <c r="C113" s="76"/>
      <c r="D113" s="76"/>
      <c r="E113" s="76"/>
      <c r="F113" s="76"/>
      <c r="G113" s="77"/>
      <c r="H113" s="78">
        <f>H109+H112</f>
        <v>657354.63999999943</v>
      </c>
      <c r="I113" s="56"/>
      <c r="J113" s="56"/>
      <c r="K113" s="56"/>
      <c r="L113" s="57"/>
    </row>
    <row r="114" spans="1:12" ht="16.5" thickTop="1" x14ac:dyDescent="0.25">
      <c r="A114" s="64"/>
      <c r="B114" s="65"/>
      <c r="C114" s="65"/>
      <c r="D114" s="65"/>
      <c r="E114" s="65"/>
      <c r="F114" s="65"/>
      <c r="G114" s="66"/>
      <c r="H114" s="67"/>
      <c r="I114" s="56"/>
      <c r="J114" s="56"/>
      <c r="K114" s="56"/>
      <c r="L114" s="57"/>
    </row>
    <row r="115" spans="1:12" ht="16.5" thickBot="1" x14ac:dyDescent="0.3">
      <c r="A115" s="79"/>
      <c r="B115" s="56"/>
      <c r="C115" s="56"/>
      <c r="D115" s="56"/>
      <c r="E115" s="56"/>
      <c r="F115" s="56"/>
      <c r="G115" s="66"/>
      <c r="H115" s="74"/>
      <c r="I115" s="56"/>
      <c r="J115" s="56"/>
      <c r="K115" s="56"/>
      <c r="L115" s="57"/>
    </row>
    <row r="116" spans="1:12" ht="15.75" x14ac:dyDescent="0.25">
      <c r="A116" s="80" t="s">
        <v>124</v>
      </c>
      <c r="B116" s="54"/>
      <c r="C116" s="54"/>
      <c r="D116" s="54"/>
      <c r="E116" s="54"/>
      <c r="F116" s="54"/>
      <c r="G116" s="81"/>
      <c r="H116" s="82"/>
      <c r="I116" s="54"/>
      <c r="J116" s="54"/>
      <c r="K116" s="54"/>
      <c r="L116" s="83"/>
    </row>
    <row r="117" spans="1:12" ht="15.75" x14ac:dyDescent="0.25">
      <c r="A117" s="64" t="s">
        <v>125</v>
      </c>
      <c r="B117" s="56"/>
      <c r="C117" s="56"/>
      <c r="D117" s="56"/>
      <c r="E117" s="56"/>
      <c r="F117" s="84"/>
      <c r="G117" s="85"/>
      <c r="H117" s="74"/>
      <c r="I117" s="56"/>
      <c r="J117" s="56"/>
      <c r="K117" s="56"/>
      <c r="L117" s="57"/>
    </row>
    <row r="118" spans="1:12" ht="15.75" x14ac:dyDescent="0.25">
      <c r="A118" s="64"/>
      <c r="B118" s="56"/>
      <c r="C118" s="56"/>
      <c r="D118" s="56"/>
      <c r="E118" s="56"/>
      <c r="F118" s="84"/>
      <c r="G118" s="85"/>
      <c r="H118" s="74"/>
      <c r="I118" s="56"/>
      <c r="J118" s="56"/>
      <c r="K118" s="56"/>
      <c r="L118" s="57"/>
    </row>
    <row r="119" spans="1:12" ht="15.75" x14ac:dyDescent="0.25">
      <c r="A119" s="64"/>
      <c r="B119" s="56"/>
      <c r="C119" s="56"/>
      <c r="D119" s="56"/>
      <c r="E119" s="56"/>
      <c r="F119" s="56"/>
      <c r="G119" s="85"/>
      <c r="H119" s="74"/>
      <c r="I119" s="56"/>
      <c r="J119" s="56"/>
      <c r="K119" s="56"/>
      <c r="L119" s="57"/>
    </row>
    <row r="120" spans="1:12" ht="15.75" x14ac:dyDescent="0.25">
      <c r="A120" s="64" t="s">
        <v>125</v>
      </c>
      <c r="B120" s="56"/>
      <c r="C120" s="56"/>
      <c r="D120" s="56"/>
      <c r="E120" s="56"/>
      <c r="F120" s="84"/>
      <c r="G120" s="85"/>
      <c r="H120" s="74"/>
      <c r="I120" s="56"/>
      <c r="J120" s="56"/>
      <c r="K120" s="56"/>
      <c r="L120" s="57"/>
    </row>
    <row r="121" spans="1:12" ht="15.75" x14ac:dyDescent="0.25">
      <c r="A121" s="64"/>
      <c r="B121" s="56"/>
      <c r="C121" s="56"/>
      <c r="D121" s="56"/>
      <c r="E121" s="56"/>
      <c r="F121" s="84"/>
      <c r="G121" s="85"/>
      <c r="H121" s="74"/>
      <c r="I121" s="56"/>
      <c r="J121" s="56"/>
      <c r="K121" s="56"/>
      <c r="L121" s="57"/>
    </row>
    <row r="122" spans="1:12" ht="15.75" x14ac:dyDescent="0.25">
      <c r="A122" s="64"/>
      <c r="B122" s="56"/>
      <c r="C122" s="56"/>
      <c r="D122" s="56"/>
      <c r="E122" s="56"/>
      <c r="F122" s="84"/>
      <c r="G122" s="85"/>
      <c r="H122" s="74"/>
      <c r="I122" s="56"/>
      <c r="J122" s="56"/>
      <c r="K122" s="56"/>
      <c r="L122" s="57"/>
    </row>
    <row r="123" spans="1:12" ht="15.75" x14ac:dyDescent="0.25">
      <c r="A123" s="64" t="s">
        <v>125</v>
      </c>
      <c r="B123" s="56"/>
      <c r="C123" s="56"/>
      <c r="D123" s="56"/>
      <c r="E123" s="56"/>
      <c r="F123" s="84"/>
      <c r="G123" s="85"/>
      <c r="H123" s="74"/>
      <c r="I123" s="56"/>
      <c r="J123" s="56"/>
      <c r="K123" s="56"/>
      <c r="L123" s="57"/>
    </row>
    <row r="124" spans="1:12" ht="23.25" x14ac:dyDescent="0.35">
      <c r="A124" s="86" t="s">
        <v>126</v>
      </c>
      <c r="B124" s="87"/>
      <c r="C124" s="88"/>
      <c r="D124" s="89"/>
      <c r="E124" s="88"/>
      <c r="F124" s="90"/>
      <c r="G124" s="66"/>
      <c r="H124" s="74"/>
      <c r="I124" s="56"/>
      <c r="J124" s="56"/>
      <c r="K124" s="56"/>
      <c r="L124" s="57"/>
    </row>
    <row r="125" spans="1:12" ht="23.25" x14ac:dyDescent="0.35">
      <c r="A125" s="86" t="s">
        <v>127</v>
      </c>
      <c r="B125" s="87" t="s">
        <v>128</v>
      </c>
      <c r="C125" s="91"/>
      <c r="D125" s="91"/>
      <c r="E125" s="91"/>
      <c r="F125" s="91"/>
      <c r="G125" s="91"/>
      <c r="H125" s="91"/>
      <c r="I125" s="56"/>
      <c r="J125" s="56"/>
      <c r="K125" s="56"/>
      <c r="L125" s="57"/>
    </row>
    <row r="126" spans="1:12" ht="23.25" x14ac:dyDescent="0.35">
      <c r="A126" s="92"/>
      <c r="B126" s="87" t="s">
        <v>129</v>
      </c>
      <c r="C126" s="91"/>
      <c r="D126" s="91"/>
      <c r="E126" s="91"/>
      <c r="F126" s="91"/>
      <c r="G126" s="91"/>
      <c r="H126" s="91"/>
      <c r="I126" s="56"/>
      <c r="J126" s="56"/>
      <c r="K126" s="56"/>
      <c r="L126" s="57"/>
    </row>
    <row r="127" spans="1:12" ht="15.75" thickBot="1" x14ac:dyDescent="0.3">
      <c r="A127" s="93"/>
      <c r="B127" s="62"/>
      <c r="C127" s="62"/>
      <c r="D127" s="62"/>
      <c r="E127" s="62"/>
      <c r="F127" s="62"/>
      <c r="G127" s="62"/>
      <c r="H127" s="94"/>
      <c r="I127" s="94"/>
      <c r="J127" s="94"/>
      <c r="K127" s="95"/>
      <c r="L127" s="96"/>
    </row>
  </sheetData>
  <sortState ref="A2:J28">
    <sortCondition sortBy="cellColor" ref="B2:B28" dxfId="0"/>
  </sortState>
  <mergeCells count="2">
    <mergeCell ref="A105:J105"/>
    <mergeCell ref="C125:H1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A12" sqref="A12:J12"/>
    </sheetView>
  </sheetViews>
  <sheetFormatPr defaultRowHeight="15" x14ac:dyDescent="0.25"/>
  <cols>
    <col min="1" max="1" width="9.140625" style="10"/>
    <col min="2" max="2" width="10.85546875" style="9" customWidth="1"/>
    <col min="3" max="3" width="24.42578125" style="10" customWidth="1"/>
    <col min="4" max="4" width="15.42578125" style="10" customWidth="1"/>
    <col min="5" max="5" width="28.42578125" style="10" customWidth="1"/>
    <col min="6" max="6" width="16.28515625" style="10" customWidth="1"/>
    <col min="7" max="7" width="4.5703125" style="10" customWidth="1"/>
    <col min="8" max="8" width="10.140625" style="10" customWidth="1"/>
    <col min="9" max="9" width="11.28515625" style="10" customWidth="1"/>
    <col min="10" max="10" width="10.7109375" style="10" customWidth="1"/>
    <col min="11" max="11" width="9.140625" style="10"/>
    <col min="12" max="12" width="4.5703125" style="10" customWidth="1"/>
    <col min="13" max="16384" width="9.140625" style="10"/>
  </cols>
  <sheetData>
    <row r="1" spans="1:12" s="34" customFormat="1" x14ac:dyDescent="0.25">
      <c r="A1" s="29" t="s">
        <v>103</v>
      </c>
      <c r="B1" s="30" t="s">
        <v>104</v>
      </c>
      <c r="C1" s="31" t="s">
        <v>105</v>
      </c>
      <c r="D1" s="31" t="s">
        <v>106</v>
      </c>
      <c r="E1" s="31" t="s">
        <v>111</v>
      </c>
      <c r="F1" s="31" t="s">
        <v>68</v>
      </c>
      <c r="G1" s="31" t="s">
        <v>107</v>
      </c>
      <c r="H1" s="32" t="s">
        <v>108</v>
      </c>
      <c r="I1" s="32" t="s">
        <v>109</v>
      </c>
      <c r="J1" s="32" t="s">
        <v>110</v>
      </c>
      <c r="K1" s="32" t="s">
        <v>113</v>
      </c>
      <c r="L1" s="33" t="s">
        <v>114</v>
      </c>
    </row>
    <row r="2" spans="1:12" ht="15.75" thickBot="1" x14ac:dyDescent="0.3">
      <c r="A2" s="19">
        <v>43403</v>
      </c>
      <c r="B2" s="20">
        <v>2302143584</v>
      </c>
      <c r="C2" s="21" t="s">
        <v>94</v>
      </c>
      <c r="D2" s="21" t="s">
        <v>64</v>
      </c>
      <c r="E2" s="21" t="s">
        <v>78</v>
      </c>
      <c r="F2" s="22" t="s">
        <v>96</v>
      </c>
      <c r="G2" s="22" t="s">
        <v>95</v>
      </c>
      <c r="H2" s="23">
        <v>240.56</v>
      </c>
      <c r="I2" s="23">
        <v>472.06</v>
      </c>
      <c r="J2" s="23">
        <v>505</v>
      </c>
      <c r="K2" s="24">
        <f>J2-I2</f>
        <v>32.94</v>
      </c>
      <c r="L2" s="25">
        <f>K2/J2</f>
        <v>6.522772277227723E-2</v>
      </c>
    </row>
    <row r="3" spans="1:12" ht="15.75" thickBot="1" x14ac:dyDescent="0.3">
      <c r="F3" s="26" t="s">
        <v>115</v>
      </c>
      <c r="G3" s="26"/>
      <c r="H3" s="27">
        <f>SUM(H2)</f>
        <v>240.56</v>
      </c>
      <c r="I3" s="27">
        <f t="shared" ref="I3:K3" si="0">SUM(I2)</f>
        <v>472.06</v>
      </c>
      <c r="J3" s="27">
        <f t="shared" si="0"/>
        <v>505</v>
      </c>
      <c r="K3" s="27">
        <f t="shared" si="0"/>
        <v>32.94</v>
      </c>
      <c r="L3" s="28">
        <f>K3/J3</f>
        <v>6.522772277227723E-2</v>
      </c>
    </row>
    <row r="4" spans="1:12" ht="16.5" thickTop="1" thickBot="1" x14ac:dyDescent="0.3">
      <c r="H4" s="11"/>
      <c r="I4" s="11"/>
      <c r="J4" s="11"/>
    </row>
    <row r="5" spans="1:12" x14ac:dyDescent="0.25">
      <c r="A5" s="35">
        <v>43400</v>
      </c>
      <c r="B5" s="16">
        <v>2302141481</v>
      </c>
      <c r="C5" s="17" t="s">
        <v>65</v>
      </c>
      <c r="D5" s="17" t="s">
        <v>64</v>
      </c>
      <c r="E5" s="17"/>
      <c r="F5" s="17"/>
      <c r="G5" s="17" t="s">
        <v>66</v>
      </c>
      <c r="H5" s="18">
        <v>240.56</v>
      </c>
    </row>
    <row r="6" spans="1:12" x14ac:dyDescent="0.25">
      <c r="A6" s="36">
        <v>43400</v>
      </c>
      <c r="B6" s="13">
        <v>2302141481</v>
      </c>
      <c r="C6" s="12" t="s">
        <v>65</v>
      </c>
      <c r="D6" s="12" t="s">
        <v>64</v>
      </c>
      <c r="E6" s="12"/>
      <c r="F6" s="12"/>
      <c r="G6" s="12" t="s">
        <v>66</v>
      </c>
      <c r="H6" s="37">
        <v>239.42</v>
      </c>
    </row>
    <row r="7" spans="1:12" ht="15.75" thickBot="1" x14ac:dyDescent="0.3">
      <c r="A7" s="19">
        <v>43404</v>
      </c>
      <c r="B7" s="20">
        <v>2302143584</v>
      </c>
      <c r="C7" s="21" t="s">
        <v>67</v>
      </c>
      <c r="D7" s="21" t="s">
        <v>64</v>
      </c>
      <c r="E7" s="21"/>
      <c r="F7" s="22"/>
      <c r="G7" s="22" t="s">
        <v>66</v>
      </c>
      <c r="H7" s="38">
        <v>231.5</v>
      </c>
    </row>
    <row r="8" spans="1:12" ht="15.75" thickBot="1" x14ac:dyDescent="0.3">
      <c r="F8" s="26" t="s">
        <v>115</v>
      </c>
      <c r="G8" s="26"/>
      <c r="H8" s="39">
        <f>SUM(H5:H7)</f>
        <v>711.48</v>
      </c>
    </row>
    <row r="9" spans="1:12" ht="15.75" thickTop="1" x14ac:dyDescent="0.25"/>
    <row r="10" spans="1:12" s="34" customFormat="1" ht="15.75" thickBot="1" x14ac:dyDescent="0.3">
      <c r="B10" s="40"/>
      <c r="E10" s="41" t="s">
        <v>116</v>
      </c>
      <c r="F10" s="41"/>
      <c r="G10" s="41"/>
      <c r="H10" s="42">
        <f>H8+H3</f>
        <v>952.04</v>
      </c>
    </row>
    <row r="11" spans="1:12" ht="16.5" thickTop="1" thickBot="1" x14ac:dyDescent="0.3"/>
    <row r="12" spans="1:12" ht="19.5" thickBot="1" x14ac:dyDescent="0.35">
      <c r="A12" s="46" t="s">
        <v>131</v>
      </c>
      <c r="B12" s="47"/>
      <c r="C12" s="47"/>
      <c r="D12" s="47"/>
      <c r="E12" s="47"/>
      <c r="F12" s="47"/>
      <c r="G12" s="47"/>
      <c r="H12" s="47"/>
      <c r="I12" s="47"/>
      <c r="J12" s="47"/>
      <c r="K12" s="48"/>
      <c r="L12" s="49"/>
    </row>
    <row r="13" spans="1:12" ht="15.75" x14ac:dyDescent="0.25">
      <c r="A13" s="50" t="s">
        <v>118</v>
      </c>
      <c r="B13" s="51"/>
      <c r="C13" s="51"/>
      <c r="D13" s="51"/>
      <c r="E13" s="51" t="s">
        <v>119</v>
      </c>
      <c r="F13" s="51"/>
      <c r="G13" s="52"/>
      <c r="H13" s="53" t="s">
        <v>120</v>
      </c>
      <c r="I13" s="54"/>
      <c r="J13" s="55"/>
      <c r="K13" s="56"/>
      <c r="L13" s="57"/>
    </row>
    <row r="14" spans="1:12" ht="16.5" thickBot="1" x14ac:dyDescent="0.3">
      <c r="A14" s="58" t="s">
        <v>121</v>
      </c>
      <c r="B14" s="59"/>
      <c r="C14" s="59"/>
      <c r="D14" s="59"/>
      <c r="E14" s="59"/>
      <c r="F14" s="59"/>
      <c r="G14" s="60"/>
      <c r="H14" s="61"/>
      <c r="I14" s="62"/>
      <c r="J14" s="63"/>
      <c r="K14" s="56"/>
      <c r="L14" s="57"/>
    </row>
    <row r="15" spans="1:12" ht="15.75" x14ac:dyDescent="0.25">
      <c r="A15" s="64"/>
      <c r="B15" s="65"/>
      <c r="C15" s="65"/>
      <c r="D15" s="65"/>
      <c r="E15" s="65"/>
      <c r="F15" s="65"/>
      <c r="G15" s="66"/>
      <c r="H15" s="67"/>
      <c r="I15" s="56"/>
      <c r="J15" s="56"/>
      <c r="K15" s="56"/>
      <c r="L15" s="57"/>
    </row>
    <row r="16" spans="1:12" ht="15.75" thickBot="1" x14ac:dyDescent="0.3">
      <c r="A16" s="68" t="s">
        <v>122</v>
      </c>
      <c r="B16" s="69"/>
      <c r="C16" s="69"/>
      <c r="D16" s="69"/>
      <c r="E16" s="69"/>
      <c r="F16" s="69"/>
      <c r="G16" s="70"/>
      <c r="H16" s="71">
        <f>H10</f>
        <v>952.04</v>
      </c>
      <c r="I16" s="56"/>
      <c r="J16" s="56"/>
      <c r="K16" s="56"/>
      <c r="L16" s="57"/>
    </row>
    <row r="17" spans="1:12" ht="15.75" x14ac:dyDescent="0.25">
      <c r="A17" s="64"/>
      <c r="B17" s="65"/>
      <c r="C17" s="65"/>
      <c r="D17" s="65"/>
      <c r="E17" s="65"/>
      <c r="F17" s="65"/>
      <c r="G17" s="66"/>
      <c r="H17" s="67"/>
      <c r="I17" s="56"/>
      <c r="J17" s="56"/>
      <c r="K17" s="56"/>
      <c r="L17" s="57"/>
    </row>
    <row r="18" spans="1:12" ht="15.75" x14ac:dyDescent="0.25">
      <c r="A18" s="72"/>
      <c r="B18" s="65"/>
      <c r="C18" s="65"/>
      <c r="D18" s="65"/>
      <c r="E18" s="65"/>
      <c r="F18" s="65"/>
      <c r="G18" s="66"/>
      <c r="H18" s="67"/>
      <c r="I18" s="56"/>
      <c r="J18" s="56"/>
      <c r="K18" s="56"/>
      <c r="L18" s="57"/>
    </row>
    <row r="19" spans="1:12" x14ac:dyDescent="0.25">
      <c r="A19" s="73"/>
      <c r="B19" s="56"/>
      <c r="C19" s="56"/>
      <c r="D19" s="56"/>
      <c r="E19" s="56"/>
      <c r="F19" s="74"/>
      <c r="G19" s="56"/>
      <c r="H19" s="74"/>
      <c r="I19" s="74"/>
      <c r="J19" s="74"/>
      <c r="K19" s="56"/>
      <c r="L19" s="57"/>
    </row>
    <row r="20" spans="1:12" ht="16.5" thickBot="1" x14ac:dyDescent="0.3">
      <c r="A20" s="75" t="s">
        <v>123</v>
      </c>
      <c r="B20" s="76"/>
      <c r="C20" s="76"/>
      <c r="D20" s="76"/>
      <c r="E20" s="76"/>
      <c r="F20" s="76"/>
      <c r="G20" s="77"/>
      <c r="H20" s="78">
        <f>H16+H19</f>
        <v>952.04</v>
      </c>
      <c r="I20" s="56"/>
      <c r="J20" s="56"/>
      <c r="K20" s="56"/>
      <c r="L20" s="57"/>
    </row>
    <row r="21" spans="1:12" ht="16.5" thickTop="1" x14ac:dyDescent="0.25">
      <c r="A21" s="64"/>
      <c r="B21" s="65"/>
      <c r="C21" s="65"/>
      <c r="D21" s="65"/>
      <c r="E21" s="65"/>
      <c r="F21" s="65"/>
      <c r="G21" s="66"/>
      <c r="H21" s="67"/>
      <c r="I21" s="56"/>
      <c r="J21" s="56"/>
      <c r="K21" s="56"/>
      <c r="L21" s="57"/>
    </row>
    <row r="22" spans="1:12" ht="16.5" thickBot="1" x14ac:dyDescent="0.3">
      <c r="A22" s="79"/>
      <c r="B22" s="56"/>
      <c r="C22" s="56"/>
      <c r="D22" s="56"/>
      <c r="E22" s="56"/>
      <c r="F22" s="56"/>
      <c r="G22" s="66"/>
      <c r="H22" s="74"/>
      <c r="I22" s="56"/>
      <c r="J22" s="56"/>
      <c r="K22" s="56"/>
      <c r="L22" s="57"/>
    </row>
    <row r="23" spans="1:12" ht="15.75" x14ac:dyDescent="0.25">
      <c r="A23" s="80" t="s">
        <v>124</v>
      </c>
      <c r="B23" s="54"/>
      <c r="C23" s="54"/>
      <c r="D23" s="54"/>
      <c r="E23" s="54"/>
      <c r="F23" s="54"/>
      <c r="G23" s="81"/>
      <c r="H23" s="82"/>
      <c r="I23" s="54"/>
      <c r="J23" s="54"/>
      <c r="K23" s="54"/>
      <c r="L23" s="83"/>
    </row>
    <row r="24" spans="1:12" ht="15.75" x14ac:dyDescent="0.25">
      <c r="A24" s="64" t="s">
        <v>125</v>
      </c>
      <c r="B24" s="56"/>
      <c r="C24" s="56"/>
      <c r="D24" s="56"/>
      <c r="E24" s="56"/>
      <c r="F24" s="84"/>
      <c r="G24" s="85"/>
      <c r="H24" s="74"/>
      <c r="I24" s="56"/>
      <c r="J24" s="56"/>
      <c r="K24" s="56"/>
      <c r="L24" s="57"/>
    </row>
    <row r="25" spans="1:12" ht="15.75" x14ac:dyDescent="0.25">
      <c r="A25" s="64"/>
      <c r="B25" s="56"/>
      <c r="C25" s="56"/>
      <c r="D25" s="56"/>
      <c r="E25" s="56"/>
      <c r="F25" s="84"/>
      <c r="G25" s="85"/>
      <c r="H25" s="74"/>
      <c r="I25" s="56"/>
      <c r="J25" s="56"/>
      <c r="K25" s="56"/>
      <c r="L25" s="57"/>
    </row>
    <row r="26" spans="1:12" ht="15.75" x14ac:dyDescent="0.25">
      <c r="A26" s="64"/>
      <c r="B26" s="56"/>
      <c r="C26" s="56"/>
      <c r="D26" s="56"/>
      <c r="E26" s="56"/>
      <c r="F26" s="56"/>
      <c r="G26" s="85"/>
      <c r="H26" s="74"/>
      <c r="I26" s="56"/>
      <c r="J26" s="56"/>
      <c r="K26" s="56"/>
      <c r="L26" s="57"/>
    </row>
    <row r="27" spans="1:12" ht="15.75" x14ac:dyDescent="0.25">
      <c r="A27" s="64" t="s">
        <v>125</v>
      </c>
      <c r="B27" s="56"/>
      <c r="C27" s="56"/>
      <c r="D27" s="56"/>
      <c r="E27" s="56"/>
      <c r="F27" s="84"/>
      <c r="G27" s="85"/>
      <c r="H27" s="74"/>
      <c r="I27" s="56"/>
      <c r="J27" s="56"/>
      <c r="K27" s="56"/>
      <c r="L27" s="57"/>
    </row>
    <row r="28" spans="1:12" ht="15.75" x14ac:dyDescent="0.25">
      <c r="A28" s="64"/>
      <c r="B28" s="56"/>
      <c r="C28" s="56"/>
      <c r="D28" s="56"/>
      <c r="E28" s="56"/>
      <c r="F28" s="84"/>
      <c r="G28" s="85"/>
      <c r="H28" s="74"/>
      <c r="I28" s="56"/>
      <c r="J28" s="56"/>
      <c r="K28" s="56"/>
      <c r="L28" s="57"/>
    </row>
    <row r="29" spans="1:12" ht="15.75" x14ac:dyDescent="0.25">
      <c r="A29" s="64"/>
      <c r="B29" s="56"/>
      <c r="C29" s="56"/>
      <c r="D29" s="56"/>
      <c r="E29" s="56"/>
      <c r="F29" s="84"/>
      <c r="G29" s="85"/>
      <c r="H29" s="74"/>
      <c r="I29" s="56"/>
      <c r="J29" s="56"/>
      <c r="K29" s="56"/>
      <c r="L29" s="57"/>
    </row>
    <row r="30" spans="1:12" ht="15.75" x14ac:dyDescent="0.25">
      <c r="A30" s="64" t="s">
        <v>125</v>
      </c>
      <c r="B30" s="56"/>
      <c r="C30" s="56"/>
      <c r="D30" s="56"/>
      <c r="E30" s="56"/>
      <c r="F30" s="84"/>
      <c r="G30" s="85"/>
      <c r="H30" s="74"/>
      <c r="I30" s="56"/>
      <c r="J30" s="56"/>
      <c r="K30" s="56"/>
      <c r="L30" s="57"/>
    </row>
    <row r="31" spans="1:12" ht="23.25" x14ac:dyDescent="0.35">
      <c r="A31" s="86" t="s">
        <v>126</v>
      </c>
      <c r="B31" s="87"/>
      <c r="C31" s="88"/>
      <c r="D31" s="89"/>
      <c r="E31" s="88"/>
      <c r="F31" s="90"/>
      <c r="G31" s="66"/>
      <c r="H31" s="74"/>
      <c r="I31" s="56"/>
      <c r="J31" s="56"/>
      <c r="K31" s="56"/>
      <c r="L31" s="57"/>
    </row>
    <row r="32" spans="1:12" ht="23.25" x14ac:dyDescent="0.35">
      <c r="A32" s="86" t="s">
        <v>127</v>
      </c>
      <c r="B32" s="87" t="s">
        <v>128</v>
      </c>
      <c r="C32" s="91"/>
      <c r="D32" s="91"/>
      <c r="E32" s="91"/>
      <c r="F32" s="91"/>
      <c r="G32" s="91"/>
      <c r="H32" s="91"/>
      <c r="I32" s="56"/>
      <c r="J32" s="56"/>
      <c r="K32" s="56"/>
      <c r="L32" s="57"/>
    </row>
    <row r="33" spans="1:12" ht="23.25" x14ac:dyDescent="0.35">
      <c r="A33" s="92"/>
      <c r="B33" s="87" t="s">
        <v>129</v>
      </c>
      <c r="C33" s="91"/>
      <c r="D33" s="91"/>
      <c r="E33" s="91"/>
      <c r="F33" s="91"/>
      <c r="G33" s="91"/>
      <c r="H33" s="91"/>
      <c r="I33" s="56"/>
      <c r="J33" s="56"/>
      <c r="K33" s="56"/>
      <c r="L33" s="57"/>
    </row>
    <row r="34" spans="1:12" ht="15.75" thickBot="1" x14ac:dyDescent="0.3">
      <c r="A34" s="93"/>
      <c r="B34" s="62"/>
      <c r="C34" s="62"/>
      <c r="D34" s="62"/>
      <c r="E34" s="62"/>
      <c r="F34" s="62"/>
      <c r="G34" s="62"/>
      <c r="H34" s="94"/>
      <c r="I34" s="94"/>
      <c r="J34" s="94"/>
      <c r="K34" s="95"/>
      <c r="L34" s="96"/>
    </row>
  </sheetData>
  <mergeCells count="2">
    <mergeCell ref="A12:J12"/>
    <mergeCell ref="C32:H3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opLeftCell="A79" workbookViewId="0">
      <selection activeCell="H84" sqref="A1:H84"/>
    </sheetView>
  </sheetViews>
  <sheetFormatPr defaultRowHeight="15" x14ac:dyDescent="0.25"/>
  <cols>
    <col min="1" max="1" width="13.28515625" style="10" customWidth="1"/>
    <col min="2" max="2" width="17.140625" style="10" customWidth="1"/>
    <col min="3" max="3" width="34.28515625" style="10" customWidth="1"/>
    <col min="4" max="4" width="17.85546875" style="10" customWidth="1"/>
    <col min="5" max="7" width="9.140625" style="10"/>
    <col min="8" max="8" width="16.28515625" style="10" customWidth="1"/>
    <col min="9" max="16384" width="9.140625" style="10"/>
  </cols>
  <sheetData>
    <row r="1" spans="1:8" x14ac:dyDescent="0.25">
      <c r="A1" s="35">
        <v>43399</v>
      </c>
      <c r="B1" s="16">
        <v>2302140952</v>
      </c>
      <c r="C1" s="17" t="s">
        <v>32</v>
      </c>
      <c r="D1" s="17" t="s">
        <v>9</v>
      </c>
      <c r="E1" s="17"/>
      <c r="F1" s="17"/>
      <c r="G1" s="17" t="s">
        <v>2</v>
      </c>
      <c r="H1" s="18">
        <v>3916.5</v>
      </c>
    </row>
    <row r="2" spans="1:8" x14ac:dyDescent="0.25">
      <c r="A2" s="36">
        <v>43399</v>
      </c>
      <c r="B2" s="13">
        <v>2302140952</v>
      </c>
      <c r="C2" s="12" t="s">
        <v>32</v>
      </c>
      <c r="D2" s="12" t="s">
        <v>9</v>
      </c>
      <c r="E2" s="12"/>
      <c r="F2" s="12"/>
      <c r="G2" s="12" t="s">
        <v>2</v>
      </c>
      <c r="H2" s="37">
        <v>3916.5</v>
      </c>
    </row>
    <row r="3" spans="1:8" x14ac:dyDescent="0.25">
      <c r="A3" s="36">
        <v>43399</v>
      </c>
      <c r="B3" s="13">
        <v>2302140953</v>
      </c>
      <c r="C3" s="12" t="s">
        <v>33</v>
      </c>
      <c r="D3" s="12" t="s">
        <v>9</v>
      </c>
      <c r="E3" s="12"/>
      <c r="F3" s="12"/>
      <c r="G3" s="12" t="s">
        <v>2</v>
      </c>
      <c r="H3" s="37">
        <v>3916.5</v>
      </c>
    </row>
    <row r="4" spans="1:8" x14ac:dyDescent="0.25">
      <c r="A4" s="36">
        <v>43399</v>
      </c>
      <c r="B4" s="13">
        <v>2302140953</v>
      </c>
      <c r="C4" s="12" t="s">
        <v>33</v>
      </c>
      <c r="D4" s="12" t="s">
        <v>9</v>
      </c>
      <c r="E4" s="12"/>
      <c r="F4" s="12"/>
      <c r="G4" s="12" t="s">
        <v>2</v>
      </c>
      <c r="H4" s="37">
        <v>3916.5</v>
      </c>
    </row>
    <row r="5" spans="1:8" x14ac:dyDescent="0.25">
      <c r="A5" s="36">
        <v>43399</v>
      </c>
      <c r="B5" s="13">
        <v>2302140954</v>
      </c>
      <c r="C5" s="12" t="s">
        <v>34</v>
      </c>
      <c r="D5" s="12" t="s">
        <v>9</v>
      </c>
      <c r="E5" s="12"/>
      <c r="F5" s="12"/>
      <c r="G5" s="12" t="s">
        <v>2</v>
      </c>
      <c r="H5" s="37">
        <v>331.65</v>
      </c>
    </row>
    <row r="6" spans="1:8" x14ac:dyDescent="0.25">
      <c r="A6" s="36">
        <v>43399</v>
      </c>
      <c r="B6" s="13">
        <v>2302140954</v>
      </c>
      <c r="C6" s="12" t="s">
        <v>34</v>
      </c>
      <c r="D6" s="12" t="s">
        <v>9</v>
      </c>
      <c r="E6" s="12"/>
      <c r="F6" s="12"/>
      <c r="G6" s="12" t="s">
        <v>2</v>
      </c>
      <c r="H6" s="37">
        <v>331.65</v>
      </c>
    </row>
    <row r="7" spans="1:8" x14ac:dyDescent="0.25">
      <c r="A7" s="36">
        <v>43399</v>
      </c>
      <c r="B7" s="13">
        <v>2302141035</v>
      </c>
      <c r="C7" s="12" t="s">
        <v>35</v>
      </c>
      <c r="D7" s="12" t="s">
        <v>9</v>
      </c>
      <c r="E7" s="12"/>
      <c r="F7" s="12"/>
      <c r="G7" s="12" t="s">
        <v>2</v>
      </c>
      <c r="H7" s="37">
        <v>11163.3</v>
      </c>
    </row>
    <row r="8" spans="1:8" x14ac:dyDescent="0.25">
      <c r="A8" s="36">
        <v>43399</v>
      </c>
      <c r="B8" s="13">
        <v>2302141035</v>
      </c>
      <c r="C8" s="12" t="s">
        <v>35</v>
      </c>
      <c r="D8" s="12" t="s">
        <v>9</v>
      </c>
      <c r="E8" s="12"/>
      <c r="F8" s="12"/>
      <c r="G8" s="12" t="s">
        <v>2</v>
      </c>
      <c r="H8" s="37">
        <v>6708.3</v>
      </c>
    </row>
    <row r="9" spans="1:8" x14ac:dyDescent="0.25">
      <c r="A9" s="36">
        <v>43399</v>
      </c>
      <c r="B9" s="13">
        <v>2302141078</v>
      </c>
      <c r="C9" s="12" t="s">
        <v>29</v>
      </c>
      <c r="D9" s="12" t="s">
        <v>9</v>
      </c>
      <c r="E9" s="12"/>
      <c r="F9" s="12"/>
      <c r="G9" s="12" t="s">
        <v>2</v>
      </c>
      <c r="H9" s="37">
        <v>6708.3</v>
      </c>
    </row>
    <row r="10" spans="1:8" x14ac:dyDescent="0.25">
      <c r="A10" s="36">
        <v>43399</v>
      </c>
      <c r="B10" s="13">
        <v>2302141078</v>
      </c>
      <c r="C10" s="12" t="s">
        <v>29</v>
      </c>
      <c r="D10" s="12" t="s">
        <v>9</v>
      </c>
      <c r="E10" s="12"/>
      <c r="F10" s="12"/>
      <c r="G10" s="12" t="s">
        <v>2</v>
      </c>
      <c r="H10" s="37">
        <v>5223.3</v>
      </c>
    </row>
    <row r="11" spans="1:8" x14ac:dyDescent="0.25">
      <c r="A11" s="36">
        <v>43399</v>
      </c>
      <c r="B11" s="13">
        <v>2302141079</v>
      </c>
      <c r="C11" s="12" t="s">
        <v>30</v>
      </c>
      <c r="D11" s="12" t="s">
        <v>9</v>
      </c>
      <c r="E11" s="12"/>
      <c r="F11" s="12"/>
      <c r="G11" s="12" t="s">
        <v>2</v>
      </c>
      <c r="H11" s="37">
        <v>6708.3</v>
      </c>
    </row>
    <row r="12" spans="1:8" x14ac:dyDescent="0.25">
      <c r="A12" s="36">
        <v>43399</v>
      </c>
      <c r="B12" s="13">
        <v>2302141079</v>
      </c>
      <c r="C12" s="12" t="s">
        <v>30</v>
      </c>
      <c r="D12" s="12" t="s">
        <v>9</v>
      </c>
      <c r="E12" s="12"/>
      <c r="F12" s="12"/>
      <c r="G12" s="12" t="s">
        <v>2</v>
      </c>
      <c r="H12" s="37">
        <v>5223.3</v>
      </c>
    </row>
    <row r="13" spans="1:8" x14ac:dyDescent="0.25">
      <c r="A13" s="36">
        <v>43399</v>
      </c>
      <c r="B13" s="13">
        <v>2302141081</v>
      </c>
      <c r="C13" s="12" t="s">
        <v>31</v>
      </c>
      <c r="D13" s="12" t="s">
        <v>9</v>
      </c>
      <c r="E13" s="12"/>
      <c r="F13" s="12"/>
      <c r="G13" s="12" t="s">
        <v>2</v>
      </c>
      <c r="H13" s="37">
        <v>6708.3</v>
      </c>
    </row>
    <row r="14" spans="1:8" x14ac:dyDescent="0.25">
      <c r="A14" s="36">
        <v>43399</v>
      </c>
      <c r="B14" s="13">
        <v>2302141081</v>
      </c>
      <c r="C14" s="12" t="s">
        <v>31</v>
      </c>
      <c r="D14" s="12" t="s">
        <v>9</v>
      </c>
      <c r="E14" s="12"/>
      <c r="F14" s="12"/>
      <c r="G14" s="12" t="s">
        <v>2</v>
      </c>
      <c r="H14" s="37">
        <v>3916.5</v>
      </c>
    </row>
    <row r="15" spans="1:8" x14ac:dyDescent="0.25">
      <c r="A15" s="36">
        <v>43399</v>
      </c>
      <c r="B15" s="13">
        <v>2302141081</v>
      </c>
      <c r="C15" s="12" t="s">
        <v>31</v>
      </c>
      <c r="D15" s="12" t="s">
        <v>9</v>
      </c>
      <c r="E15" s="12"/>
      <c r="F15" s="12"/>
      <c r="G15" s="12" t="s">
        <v>2</v>
      </c>
      <c r="H15" s="37">
        <v>5223.3</v>
      </c>
    </row>
    <row r="16" spans="1:8" x14ac:dyDescent="0.25">
      <c r="A16" s="36">
        <v>43399</v>
      </c>
      <c r="B16" s="13">
        <v>2302141081</v>
      </c>
      <c r="C16" s="12" t="s">
        <v>31</v>
      </c>
      <c r="D16" s="12" t="s">
        <v>9</v>
      </c>
      <c r="E16" s="12"/>
      <c r="F16" s="12"/>
      <c r="G16" s="12" t="s">
        <v>2</v>
      </c>
      <c r="H16" s="37">
        <v>6708.3</v>
      </c>
    </row>
    <row r="17" spans="1:8" x14ac:dyDescent="0.25">
      <c r="A17" s="36">
        <v>43400</v>
      </c>
      <c r="B17" s="13">
        <v>2302141396</v>
      </c>
      <c r="C17" s="12" t="s">
        <v>36</v>
      </c>
      <c r="D17" s="12" t="s">
        <v>9</v>
      </c>
      <c r="E17" s="12"/>
      <c r="F17" s="12"/>
      <c r="G17" s="12" t="s">
        <v>2</v>
      </c>
      <c r="H17" s="37">
        <v>6213.3</v>
      </c>
    </row>
    <row r="18" spans="1:8" x14ac:dyDescent="0.25">
      <c r="A18" s="36">
        <v>43400</v>
      </c>
      <c r="B18" s="13">
        <v>2302141396</v>
      </c>
      <c r="C18" s="12" t="s">
        <v>36</v>
      </c>
      <c r="D18" s="12" t="s">
        <v>9</v>
      </c>
      <c r="E18" s="12"/>
      <c r="F18" s="12"/>
      <c r="G18" s="12" t="s">
        <v>2</v>
      </c>
      <c r="H18" s="37">
        <v>5718.3</v>
      </c>
    </row>
    <row r="19" spans="1:8" x14ac:dyDescent="0.25">
      <c r="A19" s="36">
        <v>43400</v>
      </c>
      <c r="B19" s="13">
        <v>2302141397</v>
      </c>
      <c r="C19" s="12" t="s">
        <v>37</v>
      </c>
      <c r="D19" s="12" t="s">
        <v>9</v>
      </c>
      <c r="E19" s="12"/>
      <c r="F19" s="12"/>
      <c r="G19" s="12" t="s">
        <v>2</v>
      </c>
      <c r="H19" s="37">
        <v>6213.3</v>
      </c>
    </row>
    <row r="20" spans="1:8" x14ac:dyDescent="0.25">
      <c r="A20" s="36">
        <v>43400</v>
      </c>
      <c r="B20" s="13">
        <v>2302141397</v>
      </c>
      <c r="C20" s="12" t="s">
        <v>37</v>
      </c>
      <c r="D20" s="12" t="s">
        <v>9</v>
      </c>
      <c r="E20" s="12"/>
      <c r="F20" s="12"/>
      <c r="G20" s="12" t="s">
        <v>2</v>
      </c>
      <c r="H20" s="37">
        <v>5718.3</v>
      </c>
    </row>
    <row r="21" spans="1:8" x14ac:dyDescent="0.25">
      <c r="A21" s="36">
        <v>43402</v>
      </c>
      <c r="B21" s="13">
        <v>2000545278</v>
      </c>
      <c r="C21" s="12" t="s">
        <v>10</v>
      </c>
      <c r="D21" s="12" t="s">
        <v>43</v>
      </c>
      <c r="E21" s="12"/>
      <c r="F21" s="12"/>
      <c r="G21" s="12" t="s">
        <v>2</v>
      </c>
      <c r="H21" s="37">
        <v>1000</v>
      </c>
    </row>
    <row r="22" spans="1:8" x14ac:dyDescent="0.25">
      <c r="A22" s="36">
        <v>43402</v>
      </c>
      <c r="B22" s="13">
        <v>2000545279</v>
      </c>
      <c r="C22" s="12" t="s">
        <v>11</v>
      </c>
      <c r="D22" s="12" t="s">
        <v>43</v>
      </c>
      <c r="E22" s="12"/>
      <c r="F22" s="12"/>
      <c r="G22" s="12" t="s">
        <v>2</v>
      </c>
      <c r="H22" s="37">
        <v>1000</v>
      </c>
    </row>
    <row r="23" spans="1:8" x14ac:dyDescent="0.25">
      <c r="A23" s="36">
        <v>43402</v>
      </c>
      <c r="B23" s="13">
        <v>2000545280</v>
      </c>
      <c r="C23" s="12" t="s">
        <v>12</v>
      </c>
      <c r="D23" s="12" t="s">
        <v>43</v>
      </c>
      <c r="E23" s="12"/>
      <c r="F23" s="12"/>
      <c r="G23" s="12" t="s">
        <v>2</v>
      </c>
      <c r="H23" s="37">
        <v>1000</v>
      </c>
    </row>
    <row r="24" spans="1:8" x14ac:dyDescent="0.25">
      <c r="A24" s="36">
        <v>43402</v>
      </c>
      <c r="B24" s="13">
        <v>2000545281</v>
      </c>
      <c r="C24" s="12" t="s">
        <v>44</v>
      </c>
      <c r="D24" s="12" t="s">
        <v>43</v>
      </c>
      <c r="E24" s="12"/>
      <c r="F24" s="12"/>
      <c r="G24" s="12" t="s">
        <v>2</v>
      </c>
      <c r="H24" s="37">
        <v>1000</v>
      </c>
    </row>
    <row r="25" spans="1:8" x14ac:dyDescent="0.25">
      <c r="A25" s="36">
        <v>43397</v>
      </c>
      <c r="B25" s="13">
        <v>2302139510</v>
      </c>
      <c r="C25" s="12" t="s">
        <v>16</v>
      </c>
      <c r="D25" s="12" t="s">
        <v>15</v>
      </c>
      <c r="E25" s="12"/>
      <c r="F25" s="12"/>
      <c r="G25" s="12" t="s">
        <v>2</v>
      </c>
      <c r="H25" s="37">
        <v>11163.3</v>
      </c>
    </row>
    <row r="26" spans="1:8" x14ac:dyDescent="0.25">
      <c r="A26" s="36">
        <v>43397</v>
      </c>
      <c r="B26" s="13">
        <v>2302139511</v>
      </c>
      <c r="C26" s="12" t="s">
        <v>17</v>
      </c>
      <c r="D26" s="12" t="s">
        <v>15</v>
      </c>
      <c r="E26" s="12"/>
      <c r="F26" s="12"/>
      <c r="G26" s="12" t="s">
        <v>2</v>
      </c>
      <c r="H26" s="37">
        <v>11163.3</v>
      </c>
    </row>
    <row r="27" spans="1:8" x14ac:dyDescent="0.25">
      <c r="A27" s="36">
        <v>43397</v>
      </c>
      <c r="B27" s="13">
        <v>2302139512</v>
      </c>
      <c r="C27" s="12" t="s">
        <v>18</v>
      </c>
      <c r="D27" s="12" t="s">
        <v>15</v>
      </c>
      <c r="E27" s="12"/>
      <c r="F27" s="12"/>
      <c r="G27" s="12" t="s">
        <v>2</v>
      </c>
      <c r="H27" s="37">
        <v>11163.3</v>
      </c>
    </row>
    <row r="28" spans="1:8" x14ac:dyDescent="0.25">
      <c r="A28" s="36">
        <v>43402</v>
      </c>
      <c r="B28" s="13">
        <v>2302142068</v>
      </c>
      <c r="C28" s="12" t="s">
        <v>38</v>
      </c>
      <c r="D28" s="12" t="s">
        <v>15</v>
      </c>
      <c r="E28" s="12"/>
      <c r="F28" s="12"/>
      <c r="G28" s="12" t="s">
        <v>2</v>
      </c>
      <c r="H28" s="37">
        <v>9183.2999999999993</v>
      </c>
    </row>
    <row r="29" spans="1:8" x14ac:dyDescent="0.25">
      <c r="A29" s="36">
        <v>43402</v>
      </c>
      <c r="B29" s="13">
        <v>2302142068</v>
      </c>
      <c r="C29" s="12" t="s">
        <v>38</v>
      </c>
      <c r="D29" s="12" t="s">
        <v>15</v>
      </c>
      <c r="E29" s="12"/>
      <c r="F29" s="12"/>
      <c r="G29" s="12" t="s">
        <v>2</v>
      </c>
      <c r="H29" s="37">
        <v>8193.2999999999993</v>
      </c>
    </row>
    <row r="30" spans="1:8" x14ac:dyDescent="0.25">
      <c r="A30" s="36">
        <v>43402</v>
      </c>
      <c r="B30" s="13">
        <v>2302142381</v>
      </c>
      <c r="C30" s="12" t="s">
        <v>39</v>
      </c>
      <c r="D30" s="12" t="s">
        <v>15</v>
      </c>
      <c r="E30" s="12"/>
      <c r="F30" s="12"/>
      <c r="G30" s="12" t="s">
        <v>2</v>
      </c>
      <c r="H30" s="37">
        <v>8193.2999999999993</v>
      </c>
    </row>
    <row r="31" spans="1:8" x14ac:dyDescent="0.25">
      <c r="A31" s="36">
        <v>43402</v>
      </c>
      <c r="B31" s="13">
        <v>2302142381</v>
      </c>
      <c r="C31" s="12" t="s">
        <v>39</v>
      </c>
      <c r="D31" s="12" t="s">
        <v>15</v>
      </c>
      <c r="E31" s="12"/>
      <c r="F31" s="12"/>
      <c r="G31" s="12" t="s">
        <v>2</v>
      </c>
      <c r="H31" s="37">
        <v>5718.3</v>
      </c>
    </row>
    <row r="32" spans="1:8" x14ac:dyDescent="0.25">
      <c r="A32" s="36">
        <v>43402</v>
      </c>
      <c r="B32" s="13">
        <v>2302142382</v>
      </c>
      <c r="C32" s="12" t="s">
        <v>40</v>
      </c>
      <c r="D32" s="12" t="s">
        <v>15</v>
      </c>
      <c r="E32" s="12"/>
      <c r="F32" s="12"/>
      <c r="G32" s="12" t="s">
        <v>2</v>
      </c>
      <c r="H32" s="37">
        <v>8193.2999999999993</v>
      </c>
    </row>
    <row r="33" spans="1:8" x14ac:dyDescent="0.25">
      <c r="A33" s="36">
        <v>43402</v>
      </c>
      <c r="B33" s="13">
        <v>2302142382</v>
      </c>
      <c r="C33" s="12" t="s">
        <v>40</v>
      </c>
      <c r="D33" s="12" t="s">
        <v>15</v>
      </c>
      <c r="E33" s="12"/>
      <c r="F33" s="12"/>
      <c r="G33" s="12" t="s">
        <v>2</v>
      </c>
      <c r="H33" s="37">
        <v>5718.3</v>
      </c>
    </row>
    <row r="34" spans="1:8" x14ac:dyDescent="0.25">
      <c r="A34" s="36">
        <v>43403</v>
      </c>
      <c r="B34" s="13">
        <v>2302142653</v>
      </c>
      <c r="C34" s="12" t="s">
        <v>41</v>
      </c>
      <c r="D34" s="12" t="s">
        <v>15</v>
      </c>
      <c r="E34" s="12"/>
      <c r="F34" s="12"/>
      <c r="G34" s="12" t="s">
        <v>2</v>
      </c>
      <c r="H34" s="37">
        <v>9183.2999999999993</v>
      </c>
    </row>
    <row r="35" spans="1:8" x14ac:dyDescent="0.25">
      <c r="A35" s="36">
        <v>43403</v>
      </c>
      <c r="B35" s="13">
        <v>2302142653</v>
      </c>
      <c r="C35" s="12" t="s">
        <v>41</v>
      </c>
      <c r="D35" s="12" t="s">
        <v>15</v>
      </c>
      <c r="E35" s="12"/>
      <c r="F35" s="12"/>
      <c r="G35" s="12" t="s">
        <v>2</v>
      </c>
      <c r="H35" s="37">
        <v>8193.2999999999993</v>
      </c>
    </row>
    <row r="36" spans="1:8" x14ac:dyDescent="0.25">
      <c r="A36" s="36">
        <v>43403</v>
      </c>
      <c r="B36" s="13">
        <v>2302142654</v>
      </c>
      <c r="C36" s="12" t="s">
        <v>42</v>
      </c>
      <c r="D36" s="12" t="s">
        <v>15</v>
      </c>
      <c r="E36" s="12"/>
      <c r="F36" s="12"/>
      <c r="G36" s="12" t="s">
        <v>2</v>
      </c>
      <c r="H36" s="37">
        <v>9183.2999999999993</v>
      </c>
    </row>
    <row r="37" spans="1:8" x14ac:dyDescent="0.25">
      <c r="A37" s="36">
        <v>43403</v>
      </c>
      <c r="B37" s="13">
        <v>2302142654</v>
      </c>
      <c r="C37" s="12" t="s">
        <v>42</v>
      </c>
      <c r="D37" s="12" t="s">
        <v>15</v>
      </c>
      <c r="E37" s="12"/>
      <c r="F37" s="12"/>
      <c r="G37" s="12" t="s">
        <v>2</v>
      </c>
      <c r="H37" s="37">
        <v>8193.2999999999993</v>
      </c>
    </row>
    <row r="38" spans="1:8" x14ac:dyDescent="0.25">
      <c r="A38" s="36">
        <v>43404</v>
      </c>
      <c r="B38" s="13">
        <v>2302143418</v>
      </c>
      <c r="C38" s="12" t="s">
        <v>61</v>
      </c>
      <c r="D38" s="12" t="s">
        <v>15</v>
      </c>
      <c r="E38" s="12"/>
      <c r="F38" s="12"/>
      <c r="G38" s="12" t="s">
        <v>2</v>
      </c>
      <c r="H38" s="37">
        <v>6708.3</v>
      </c>
    </row>
    <row r="39" spans="1:8" x14ac:dyDescent="0.25">
      <c r="A39" s="36">
        <v>43404</v>
      </c>
      <c r="B39" s="13">
        <v>2302143418</v>
      </c>
      <c r="C39" s="12" t="s">
        <v>61</v>
      </c>
      <c r="D39" s="12" t="s">
        <v>15</v>
      </c>
      <c r="E39" s="12"/>
      <c r="F39" s="12"/>
      <c r="G39" s="12" t="s">
        <v>2</v>
      </c>
      <c r="H39" s="37">
        <v>10173.299999999999</v>
      </c>
    </row>
    <row r="40" spans="1:8" x14ac:dyDescent="0.25">
      <c r="A40" s="36">
        <v>43404</v>
      </c>
      <c r="B40" s="13">
        <v>2302143633</v>
      </c>
      <c r="C40" s="12" t="s">
        <v>62</v>
      </c>
      <c r="D40" s="12" t="s">
        <v>15</v>
      </c>
      <c r="E40" s="12"/>
      <c r="F40" s="12"/>
      <c r="G40" s="12" t="s">
        <v>2</v>
      </c>
      <c r="H40" s="37">
        <v>11163.3</v>
      </c>
    </row>
    <row r="41" spans="1:8" x14ac:dyDescent="0.25">
      <c r="A41" s="36">
        <v>43404</v>
      </c>
      <c r="B41" s="13">
        <v>2302143633</v>
      </c>
      <c r="C41" s="12" t="s">
        <v>62</v>
      </c>
      <c r="D41" s="12" t="s">
        <v>15</v>
      </c>
      <c r="E41" s="12"/>
      <c r="F41" s="12"/>
      <c r="G41" s="12" t="s">
        <v>2</v>
      </c>
      <c r="H41" s="37">
        <v>6708.3</v>
      </c>
    </row>
    <row r="42" spans="1:8" x14ac:dyDescent="0.25">
      <c r="A42" s="36">
        <v>43404</v>
      </c>
      <c r="B42" s="13">
        <v>2302143789</v>
      </c>
      <c r="C42" s="12" t="s">
        <v>63</v>
      </c>
      <c r="D42" s="12" t="s">
        <v>15</v>
      </c>
      <c r="E42" s="12"/>
      <c r="F42" s="12"/>
      <c r="G42" s="12" t="s">
        <v>2</v>
      </c>
      <c r="H42" s="37">
        <v>8688.2999999999993</v>
      </c>
    </row>
    <row r="43" spans="1:8" x14ac:dyDescent="0.25">
      <c r="A43" s="36">
        <v>43404</v>
      </c>
      <c r="B43" s="13">
        <v>2302143789</v>
      </c>
      <c r="C43" s="12" t="s">
        <v>63</v>
      </c>
      <c r="D43" s="12" t="s">
        <v>15</v>
      </c>
      <c r="E43" s="12"/>
      <c r="F43" s="12"/>
      <c r="G43" s="12" t="s">
        <v>2</v>
      </c>
      <c r="H43" s="37">
        <v>7203.3</v>
      </c>
    </row>
    <row r="44" spans="1:8" x14ac:dyDescent="0.25">
      <c r="A44" s="36">
        <v>43399</v>
      </c>
      <c r="B44" s="13">
        <v>2302141173</v>
      </c>
      <c r="C44" s="12" t="s">
        <v>24</v>
      </c>
      <c r="D44" s="12" t="s">
        <v>23</v>
      </c>
      <c r="E44" s="12"/>
      <c r="F44" s="12"/>
      <c r="G44" s="12" t="s">
        <v>2</v>
      </c>
      <c r="H44" s="37">
        <v>6708.3</v>
      </c>
    </row>
    <row r="45" spans="1:8" x14ac:dyDescent="0.25">
      <c r="A45" s="36">
        <v>43399</v>
      </c>
      <c r="B45" s="13">
        <v>2302141173</v>
      </c>
      <c r="C45" s="12" t="s">
        <v>24</v>
      </c>
      <c r="D45" s="12" t="s">
        <v>23</v>
      </c>
      <c r="E45" s="12"/>
      <c r="F45" s="12"/>
      <c r="G45" s="12" t="s">
        <v>2</v>
      </c>
      <c r="H45" s="37">
        <v>5223.3</v>
      </c>
    </row>
    <row r="46" spans="1:8" x14ac:dyDescent="0.25">
      <c r="A46" s="36">
        <v>43399</v>
      </c>
      <c r="B46" s="13">
        <v>2302141174</v>
      </c>
      <c r="C46" s="12" t="s">
        <v>25</v>
      </c>
      <c r="D46" s="12" t="s">
        <v>23</v>
      </c>
      <c r="E46" s="12"/>
      <c r="F46" s="12"/>
      <c r="G46" s="12" t="s">
        <v>2</v>
      </c>
      <c r="H46" s="37">
        <v>6708.3</v>
      </c>
    </row>
    <row r="47" spans="1:8" x14ac:dyDescent="0.25">
      <c r="A47" s="36">
        <v>43399</v>
      </c>
      <c r="B47" s="13">
        <v>2302141174</v>
      </c>
      <c r="C47" s="12" t="s">
        <v>25</v>
      </c>
      <c r="D47" s="12" t="s">
        <v>23</v>
      </c>
      <c r="E47" s="12"/>
      <c r="F47" s="12"/>
      <c r="G47" s="12" t="s">
        <v>2</v>
      </c>
      <c r="H47" s="37">
        <v>5223.3</v>
      </c>
    </row>
    <row r="48" spans="1:8" x14ac:dyDescent="0.25">
      <c r="A48" s="36">
        <v>43399</v>
      </c>
      <c r="B48" s="13">
        <v>2302141175</v>
      </c>
      <c r="C48" s="12" t="s">
        <v>26</v>
      </c>
      <c r="D48" s="12" t="s">
        <v>23</v>
      </c>
      <c r="E48" s="12"/>
      <c r="F48" s="12"/>
      <c r="G48" s="12" t="s">
        <v>2</v>
      </c>
      <c r="H48" s="37">
        <v>6708.3</v>
      </c>
    </row>
    <row r="49" spans="1:8" x14ac:dyDescent="0.25">
      <c r="A49" s="36">
        <v>43399</v>
      </c>
      <c r="B49" s="13">
        <v>2302141175</v>
      </c>
      <c r="C49" s="12" t="s">
        <v>26</v>
      </c>
      <c r="D49" s="12" t="s">
        <v>23</v>
      </c>
      <c r="E49" s="12"/>
      <c r="F49" s="12"/>
      <c r="G49" s="12" t="s">
        <v>2</v>
      </c>
      <c r="H49" s="37">
        <v>5223.3</v>
      </c>
    </row>
    <row r="50" spans="1:8" x14ac:dyDescent="0.25">
      <c r="A50" s="36">
        <v>43396</v>
      </c>
      <c r="B50" s="13">
        <v>2302138714</v>
      </c>
      <c r="C50" s="12" t="s">
        <v>7</v>
      </c>
      <c r="D50" s="12" t="s">
        <v>6</v>
      </c>
      <c r="E50" s="12"/>
      <c r="F50" s="12"/>
      <c r="G50" s="12" t="s">
        <v>2</v>
      </c>
      <c r="H50" s="37">
        <v>5718.3</v>
      </c>
    </row>
    <row r="51" spans="1:8" x14ac:dyDescent="0.25">
      <c r="A51" s="36">
        <v>43396</v>
      </c>
      <c r="B51" s="13">
        <v>2302138714</v>
      </c>
      <c r="C51" s="12" t="s">
        <v>7</v>
      </c>
      <c r="D51" s="12" t="s">
        <v>6</v>
      </c>
      <c r="E51" s="12"/>
      <c r="F51" s="12"/>
      <c r="G51" s="12" t="s">
        <v>2</v>
      </c>
      <c r="H51" s="37">
        <v>5223.3</v>
      </c>
    </row>
    <row r="52" spans="1:8" x14ac:dyDescent="0.25">
      <c r="A52" s="36">
        <v>43396</v>
      </c>
      <c r="B52" s="13">
        <v>2302138865</v>
      </c>
      <c r="C52" s="12" t="s">
        <v>8</v>
      </c>
      <c r="D52" s="12" t="s">
        <v>6</v>
      </c>
      <c r="E52" s="12"/>
      <c r="F52" s="12"/>
      <c r="G52" s="12" t="s">
        <v>2</v>
      </c>
      <c r="H52" s="37">
        <v>5223.3</v>
      </c>
    </row>
    <row r="53" spans="1:8" x14ac:dyDescent="0.25">
      <c r="A53" s="36">
        <v>43397</v>
      </c>
      <c r="B53" s="13">
        <v>2302139606</v>
      </c>
      <c r="C53" s="12" t="s">
        <v>14</v>
      </c>
      <c r="D53" s="12" t="s">
        <v>6</v>
      </c>
      <c r="E53" s="12"/>
      <c r="F53" s="12"/>
      <c r="G53" s="12" t="s">
        <v>2</v>
      </c>
      <c r="H53" s="37">
        <v>11163.3</v>
      </c>
    </row>
    <row r="54" spans="1:8" x14ac:dyDescent="0.25">
      <c r="A54" s="36">
        <v>43398</v>
      </c>
      <c r="B54" s="13">
        <v>2302140290</v>
      </c>
      <c r="C54" s="12" t="s">
        <v>21</v>
      </c>
      <c r="D54" s="12" t="s">
        <v>6</v>
      </c>
      <c r="E54" s="12"/>
      <c r="F54" s="12"/>
      <c r="G54" s="12" t="s">
        <v>2</v>
      </c>
      <c r="H54" s="37">
        <v>6708.3</v>
      </c>
    </row>
    <row r="55" spans="1:8" x14ac:dyDescent="0.25">
      <c r="A55" s="36">
        <v>43398</v>
      </c>
      <c r="B55" s="13">
        <v>2302140290</v>
      </c>
      <c r="C55" s="12" t="s">
        <v>21</v>
      </c>
      <c r="D55" s="12" t="s">
        <v>6</v>
      </c>
      <c r="E55" s="12"/>
      <c r="F55" s="12"/>
      <c r="G55" s="12" t="s">
        <v>2</v>
      </c>
      <c r="H55" s="37">
        <v>3916.5</v>
      </c>
    </row>
    <row r="56" spans="1:8" x14ac:dyDescent="0.25">
      <c r="A56" s="36">
        <v>43398</v>
      </c>
      <c r="B56" s="13">
        <v>2302140291</v>
      </c>
      <c r="C56" s="12" t="s">
        <v>22</v>
      </c>
      <c r="D56" s="12" t="s">
        <v>6</v>
      </c>
      <c r="E56" s="12"/>
      <c r="F56" s="12"/>
      <c r="G56" s="12" t="s">
        <v>2</v>
      </c>
      <c r="H56" s="37">
        <v>6708.3</v>
      </c>
    </row>
    <row r="57" spans="1:8" x14ac:dyDescent="0.25">
      <c r="A57" s="36">
        <v>43398</v>
      </c>
      <c r="B57" s="13">
        <v>2302140291</v>
      </c>
      <c r="C57" s="12" t="s">
        <v>22</v>
      </c>
      <c r="D57" s="12" t="s">
        <v>6</v>
      </c>
      <c r="E57" s="12"/>
      <c r="F57" s="12"/>
      <c r="G57" s="12" t="s">
        <v>2</v>
      </c>
      <c r="H57" s="37">
        <v>3916.5</v>
      </c>
    </row>
    <row r="58" spans="1:8" x14ac:dyDescent="0.25">
      <c r="A58" s="36">
        <v>43403</v>
      </c>
      <c r="B58" s="13">
        <v>2302142883</v>
      </c>
      <c r="C58" s="12" t="s">
        <v>45</v>
      </c>
      <c r="D58" s="12" t="s">
        <v>6</v>
      </c>
      <c r="E58" s="12"/>
      <c r="F58" s="12"/>
      <c r="G58" s="12" t="s">
        <v>2</v>
      </c>
      <c r="H58" s="37">
        <v>5718.3</v>
      </c>
    </row>
    <row r="59" spans="1:8" x14ac:dyDescent="0.25">
      <c r="A59" s="36">
        <v>43403</v>
      </c>
      <c r="B59" s="13">
        <v>2302142883</v>
      </c>
      <c r="C59" s="12" t="s">
        <v>45</v>
      </c>
      <c r="D59" s="12" t="s">
        <v>6</v>
      </c>
      <c r="E59" s="12"/>
      <c r="F59" s="12"/>
      <c r="G59" s="12" t="s">
        <v>2</v>
      </c>
      <c r="H59" s="37">
        <v>5223.3</v>
      </c>
    </row>
    <row r="60" spans="1:8" x14ac:dyDescent="0.25">
      <c r="A60" s="36">
        <v>43403</v>
      </c>
      <c r="B60" s="13">
        <v>2302142884</v>
      </c>
      <c r="C60" s="12" t="s">
        <v>46</v>
      </c>
      <c r="D60" s="12" t="s">
        <v>6</v>
      </c>
      <c r="E60" s="12"/>
      <c r="F60" s="12"/>
      <c r="G60" s="12" t="s">
        <v>2</v>
      </c>
      <c r="H60" s="37">
        <v>5718.3</v>
      </c>
    </row>
    <row r="61" spans="1:8" x14ac:dyDescent="0.25">
      <c r="A61" s="36">
        <v>43403</v>
      </c>
      <c r="B61" s="13">
        <v>2302142884</v>
      </c>
      <c r="C61" s="12" t="s">
        <v>46</v>
      </c>
      <c r="D61" s="12" t="s">
        <v>6</v>
      </c>
      <c r="E61" s="12"/>
      <c r="F61" s="12"/>
      <c r="G61" s="12" t="s">
        <v>2</v>
      </c>
      <c r="H61" s="37">
        <v>5223.3</v>
      </c>
    </row>
    <row r="62" spans="1:8" x14ac:dyDescent="0.25">
      <c r="A62" s="36">
        <v>43403</v>
      </c>
      <c r="B62" s="13">
        <v>2302142885</v>
      </c>
      <c r="C62" s="12" t="s">
        <v>47</v>
      </c>
      <c r="D62" s="12" t="s">
        <v>6</v>
      </c>
      <c r="E62" s="12"/>
      <c r="F62" s="12"/>
      <c r="G62" s="12" t="s">
        <v>2</v>
      </c>
      <c r="H62" s="37">
        <v>5718.3</v>
      </c>
    </row>
    <row r="63" spans="1:8" x14ac:dyDescent="0.25">
      <c r="A63" s="36">
        <v>43403</v>
      </c>
      <c r="B63" s="13">
        <v>2302142885</v>
      </c>
      <c r="C63" s="12" t="s">
        <v>47</v>
      </c>
      <c r="D63" s="12" t="s">
        <v>6</v>
      </c>
      <c r="E63" s="12"/>
      <c r="F63" s="12"/>
      <c r="G63" s="12" t="s">
        <v>2</v>
      </c>
      <c r="H63" s="37">
        <v>5223.3</v>
      </c>
    </row>
    <row r="64" spans="1:8" x14ac:dyDescent="0.25">
      <c r="A64" s="36">
        <v>43403</v>
      </c>
      <c r="B64" s="13">
        <v>2302142886</v>
      </c>
      <c r="C64" s="12" t="s">
        <v>48</v>
      </c>
      <c r="D64" s="12" t="s">
        <v>6</v>
      </c>
      <c r="E64" s="12"/>
      <c r="F64" s="12"/>
      <c r="G64" s="12" t="s">
        <v>2</v>
      </c>
      <c r="H64" s="37">
        <v>5718.3</v>
      </c>
    </row>
    <row r="65" spans="1:8" x14ac:dyDescent="0.25">
      <c r="A65" s="36">
        <v>43403</v>
      </c>
      <c r="B65" s="13">
        <v>2302142886</v>
      </c>
      <c r="C65" s="12" t="s">
        <v>48</v>
      </c>
      <c r="D65" s="12" t="s">
        <v>6</v>
      </c>
      <c r="E65" s="12"/>
      <c r="F65" s="12"/>
      <c r="G65" s="12" t="s">
        <v>2</v>
      </c>
      <c r="H65" s="37">
        <v>5223.3</v>
      </c>
    </row>
    <row r="66" spans="1:8" x14ac:dyDescent="0.25">
      <c r="A66" s="36">
        <v>43403</v>
      </c>
      <c r="B66" s="13">
        <v>2302142887</v>
      </c>
      <c r="C66" s="12" t="s">
        <v>49</v>
      </c>
      <c r="D66" s="12" t="s">
        <v>6</v>
      </c>
      <c r="E66" s="12"/>
      <c r="F66" s="12"/>
      <c r="G66" s="12" t="s">
        <v>2</v>
      </c>
      <c r="H66" s="37">
        <v>5718.3</v>
      </c>
    </row>
    <row r="67" spans="1:8" x14ac:dyDescent="0.25">
      <c r="A67" s="36">
        <v>43403</v>
      </c>
      <c r="B67" s="13">
        <v>2302142887</v>
      </c>
      <c r="C67" s="12" t="s">
        <v>49</v>
      </c>
      <c r="D67" s="12" t="s">
        <v>6</v>
      </c>
      <c r="E67" s="12"/>
      <c r="F67" s="12"/>
      <c r="G67" s="12" t="s">
        <v>2</v>
      </c>
      <c r="H67" s="37">
        <v>5223.3</v>
      </c>
    </row>
    <row r="68" spans="1:8" x14ac:dyDescent="0.25">
      <c r="A68" s="36">
        <v>43403</v>
      </c>
      <c r="B68" s="13">
        <v>2302142888</v>
      </c>
      <c r="C68" s="12" t="s">
        <v>50</v>
      </c>
      <c r="D68" s="12" t="s">
        <v>6</v>
      </c>
      <c r="E68" s="12"/>
      <c r="F68" s="12"/>
      <c r="G68" s="12" t="s">
        <v>2</v>
      </c>
      <c r="H68" s="37">
        <v>5718.3</v>
      </c>
    </row>
    <row r="69" spans="1:8" x14ac:dyDescent="0.25">
      <c r="A69" s="36">
        <v>43403</v>
      </c>
      <c r="B69" s="13">
        <v>2302142888</v>
      </c>
      <c r="C69" s="12" t="s">
        <v>50</v>
      </c>
      <c r="D69" s="12" t="s">
        <v>6</v>
      </c>
      <c r="E69" s="12"/>
      <c r="F69" s="12"/>
      <c r="G69" s="12" t="s">
        <v>2</v>
      </c>
      <c r="H69" s="37">
        <v>5223.3</v>
      </c>
    </row>
    <row r="70" spans="1:8" x14ac:dyDescent="0.25">
      <c r="A70" s="36">
        <v>43403</v>
      </c>
      <c r="B70" s="13">
        <v>2302142889</v>
      </c>
      <c r="C70" s="12" t="s">
        <v>51</v>
      </c>
      <c r="D70" s="12" t="s">
        <v>6</v>
      </c>
      <c r="E70" s="12"/>
      <c r="F70" s="12"/>
      <c r="G70" s="12" t="s">
        <v>2</v>
      </c>
      <c r="H70" s="37">
        <v>5718.3</v>
      </c>
    </row>
    <row r="71" spans="1:8" x14ac:dyDescent="0.25">
      <c r="A71" s="36">
        <v>43403</v>
      </c>
      <c r="B71" s="13">
        <v>2302142889</v>
      </c>
      <c r="C71" s="12" t="s">
        <v>51</v>
      </c>
      <c r="D71" s="12" t="s">
        <v>6</v>
      </c>
      <c r="E71" s="12"/>
      <c r="F71" s="12"/>
      <c r="G71" s="12" t="s">
        <v>2</v>
      </c>
      <c r="H71" s="37">
        <v>5223.3</v>
      </c>
    </row>
    <row r="72" spans="1:8" x14ac:dyDescent="0.25">
      <c r="A72" s="36">
        <v>43403</v>
      </c>
      <c r="B72" s="13">
        <v>2302142890</v>
      </c>
      <c r="C72" s="12" t="s">
        <v>52</v>
      </c>
      <c r="D72" s="12" t="s">
        <v>6</v>
      </c>
      <c r="E72" s="12"/>
      <c r="F72" s="12"/>
      <c r="G72" s="12" t="s">
        <v>2</v>
      </c>
      <c r="H72" s="37">
        <v>5718.3</v>
      </c>
    </row>
    <row r="73" spans="1:8" x14ac:dyDescent="0.25">
      <c r="A73" s="36">
        <v>43403</v>
      </c>
      <c r="B73" s="13">
        <v>2302142890</v>
      </c>
      <c r="C73" s="12" t="s">
        <v>52</v>
      </c>
      <c r="D73" s="12" t="s">
        <v>6</v>
      </c>
      <c r="E73" s="12"/>
      <c r="F73" s="12"/>
      <c r="G73" s="12" t="s">
        <v>2</v>
      </c>
      <c r="H73" s="37">
        <v>5223.3</v>
      </c>
    </row>
    <row r="74" spans="1:8" x14ac:dyDescent="0.25">
      <c r="A74" s="36">
        <v>43403</v>
      </c>
      <c r="B74" s="13">
        <v>2302142891</v>
      </c>
      <c r="C74" s="12" t="s">
        <v>53</v>
      </c>
      <c r="D74" s="12" t="s">
        <v>6</v>
      </c>
      <c r="E74" s="12"/>
      <c r="F74" s="12"/>
      <c r="G74" s="12" t="s">
        <v>2</v>
      </c>
      <c r="H74" s="37">
        <v>5718.3</v>
      </c>
    </row>
    <row r="75" spans="1:8" x14ac:dyDescent="0.25">
      <c r="A75" s="36">
        <v>43403</v>
      </c>
      <c r="B75" s="13">
        <v>2302142891</v>
      </c>
      <c r="C75" s="12" t="s">
        <v>53</v>
      </c>
      <c r="D75" s="12" t="s">
        <v>6</v>
      </c>
      <c r="E75" s="12"/>
      <c r="F75" s="12"/>
      <c r="G75" s="12" t="s">
        <v>2</v>
      </c>
      <c r="H75" s="37">
        <v>5223.3</v>
      </c>
    </row>
    <row r="76" spans="1:8" x14ac:dyDescent="0.25">
      <c r="A76" s="36">
        <v>43404</v>
      </c>
      <c r="B76" s="13">
        <v>2302143531</v>
      </c>
      <c r="C76" s="12" t="s">
        <v>57</v>
      </c>
      <c r="D76" s="12" t="s">
        <v>6</v>
      </c>
      <c r="E76" s="12"/>
      <c r="F76" s="12"/>
      <c r="G76" s="12" t="s">
        <v>2</v>
      </c>
      <c r="H76" s="37">
        <v>4461</v>
      </c>
    </row>
    <row r="77" spans="1:8" x14ac:dyDescent="0.25">
      <c r="A77" s="36">
        <v>43404</v>
      </c>
      <c r="B77" s="13">
        <v>2302143531</v>
      </c>
      <c r="C77" s="12" t="s">
        <v>57</v>
      </c>
      <c r="D77" s="12" t="s">
        <v>6</v>
      </c>
      <c r="E77" s="12"/>
      <c r="F77" s="12"/>
      <c r="G77" s="12" t="s">
        <v>2</v>
      </c>
      <c r="H77" s="37">
        <v>4461</v>
      </c>
    </row>
    <row r="78" spans="1:8" x14ac:dyDescent="0.25">
      <c r="A78" s="36">
        <v>43404</v>
      </c>
      <c r="B78" s="13">
        <v>2302143675</v>
      </c>
      <c r="C78" s="12" t="s">
        <v>58</v>
      </c>
      <c r="D78" s="12" t="s">
        <v>6</v>
      </c>
      <c r="E78" s="12"/>
      <c r="F78" s="12"/>
      <c r="G78" s="12" t="s">
        <v>2</v>
      </c>
      <c r="H78" s="37">
        <v>6708.3</v>
      </c>
    </row>
    <row r="79" spans="1:8" x14ac:dyDescent="0.25">
      <c r="A79" s="36">
        <v>43404</v>
      </c>
      <c r="B79" s="13">
        <v>2302143675</v>
      </c>
      <c r="C79" s="12" t="s">
        <v>58</v>
      </c>
      <c r="D79" s="12" t="s">
        <v>6</v>
      </c>
      <c r="E79" s="12"/>
      <c r="F79" s="12"/>
      <c r="G79" s="12" t="s">
        <v>2</v>
      </c>
      <c r="H79" s="37">
        <v>5223.3</v>
      </c>
    </row>
    <row r="80" spans="1:8" x14ac:dyDescent="0.25">
      <c r="A80" s="36">
        <v>43404</v>
      </c>
      <c r="B80" s="13">
        <v>2302143676</v>
      </c>
      <c r="C80" s="12" t="s">
        <v>59</v>
      </c>
      <c r="D80" s="12" t="s">
        <v>6</v>
      </c>
      <c r="E80" s="12"/>
      <c r="F80" s="12"/>
      <c r="G80" s="12" t="s">
        <v>2</v>
      </c>
      <c r="H80" s="37">
        <v>6708.3</v>
      </c>
    </row>
    <row r="81" spans="1:8" x14ac:dyDescent="0.25">
      <c r="A81" s="36">
        <v>43404</v>
      </c>
      <c r="B81" s="13">
        <v>2302143676</v>
      </c>
      <c r="C81" s="12" t="s">
        <v>59</v>
      </c>
      <c r="D81" s="12" t="s">
        <v>6</v>
      </c>
      <c r="E81" s="12"/>
      <c r="F81" s="12"/>
      <c r="G81" s="12" t="s">
        <v>2</v>
      </c>
      <c r="H81" s="37">
        <v>5223.3</v>
      </c>
    </row>
    <row r="82" spans="1:8" x14ac:dyDescent="0.25">
      <c r="A82" s="36">
        <v>43404</v>
      </c>
      <c r="B82" s="13">
        <v>2302143723</v>
      </c>
      <c r="C82" s="12" t="s">
        <v>60</v>
      </c>
      <c r="D82" s="12" t="s">
        <v>6</v>
      </c>
      <c r="E82" s="12"/>
      <c r="F82" s="12"/>
      <c r="G82" s="12" t="s">
        <v>2</v>
      </c>
      <c r="H82" s="37">
        <v>6213.3</v>
      </c>
    </row>
    <row r="83" spans="1:8" ht="15.75" thickBot="1" x14ac:dyDescent="0.3">
      <c r="A83" s="19">
        <v>43404</v>
      </c>
      <c r="B83" s="20">
        <v>2302143723</v>
      </c>
      <c r="C83" s="21" t="s">
        <v>60</v>
      </c>
      <c r="D83" s="22" t="s">
        <v>6</v>
      </c>
      <c r="E83" s="22"/>
      <c r="F83" s="22"/>
      <c r="G83" s="22" t="s">
        <v>2</v>
      </c>
      <c r="H83" s="38">
        <v>5223.3</v>
      </c>
    </row>
    <row r="84" spans="1:8" s="34" customFormat="1" ht="15.75" thickBot="1" x14ac:dyDescent="0.3">
      <c r="D84" s="41" t="s">
        <v>115</v>
      </c>
      <c r="E84" s="41"/>
      <c r="F84" s="41"/>
      <c r="G84" s="41"/>
      <c r="H84" s="42">
        <f>SUM(H1:H83)</f>
        <v>499640.19999999943</v>
      </c>
    </row>
    <row r="85" spans="1:8" ht="15.75" thickTop="1" x14ac:dyDescent="0.25"/>
  </sheetData>
  <sortState ref="A1:H83">
    <sortCondition ref="D1:D8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FLY 540</vt:lpstr>
      <vt:lpstr>ETRAVEL</vt:lpstr>
      <vt:lpstr>RECON 1</vt:lpstr>
      <vt:lpstr>RECON 1 KES</vt:lpstr>
      <vt:lpstr>RECON  2 USD </vt:lpstr>
      <vt:lpstr>NOT BILLED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2018-11-08T06:18:02Z</dcterms:modified>
</cp:coreProperties>
</file>