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oinket\Desktop\airline recon 2018\"/>
    </mc:Choice>
  </mc:AlternateContent>
  <bookViews>
    <workbookView xWindow="0" yWindow="0" windowWidth="16815" windowHeight="7755" activeTab="2"/>
  </bookViews>
  <sheets>
    <sheet name="540" sheetId="1" r:id="rId1"/>
    <sheet name="Sheet1" sheetId="3" r:id="rId2"/>
    <sheet name="Sheet2" sheetId="4" r:id="rId3"/>
    <sheet name="SAX" sheetId="2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3" i="1" l="1"/>
  <c r="H7" i="1"/>
  <c r="H11" i="2"/>
  <c r="H4" i="2"/>
</calcChain>
</file>

<file path=xl/sharedStrings.xml><?xml version="1.0" encoding="utf-8"?>
<sst xmlns="http://schemas.openxmlformats.org/spreadsheetml/2006/main" count="106" uniqueCount="64">
  <si>
    <t>KES</t>
  </si>
  <si>
    <t>FATUMA MAHMOUD</t>
  </si>
  <si>
    <t>305 2300478579/2</t>
  </si>
  <si>
    <t>WANYONYI/VICTORMR</t>
  </si>
  <si>
    <t>305 2300478579/1</t>
  </si>
  <si>
    <t>WINFRED MUTHONI</t>
  </si>
  <si>
    <t>305 2300479682/1</t>
  </si>
  <si>
    <t>KAPUA/IKENYMR</t>
  </si>
  <si>
    <t>USD</t>
  </si>
  <si>
    <t>305 2300480057/2</t>
  </si>
  <si>
    <t>ARITUA/JACKIEBARBRAROZARIOMRS</t>
  </si>
  <si>
    <t>305 2300480057/1</t>
  </si>
  <si>
    <t>JEMARTEL</t>
  </si>
  <si>
    <t>540 2302127206/2</t>
  </si>
  <si>
    <t>BERMUDEZ/ELVAMRS</t>
  </si>
  <si>
    <t>540 2302127206/1</t>
  </si>
  <si>
    <t>540 2302127836/1</t>
  </si>
  <si>
    <t>SABWA/PHILIPKITOTOMR</t>
  </si>
  <si>
    <t>540 2302127837/1</t>
  </si>
  <si>
    <t>KIARIE/STEPHENKURIAMR</t>
  </si>
  <si>
    <t>SALOME SEWE</t>
  </si>
  <si>
    <t>540 2302130611/1</t>
  </si>
  <si>
    <t>OKEYO/STEVEOMONDIMR</t>
  </si>
  <si>
    <t>REUBEN KIRAGU</t>
  </si>
  <si>
    <t>540 2302130588/1</t>
  </si>
  <si>
    <t>KENYI/MARTINWANIMR</t>
  </si>
  <si>
    <t>JESSICA OWITI</t>
  </si>
  <si>
    <t>540 2302132147/2</t>
  </si>
  <si>
    <t>ZERFU/TADDESEALEMUMR</t>
  </si>
  <si>
    <t>540 2302132147/1</t>
  </si>
  <si>
    <t>TC</t>
  </si>
  <si>
    <t>INVOICE</t>
  </si>
  <si>
    <t>Date</t>
  </si>
  <si>
    <t>TKT</t>
  </si>
  <si>
    <t xml:space="preserve">  INVOICE </t>
  </si>
  <si>
    <t xml:space="preserve">  INVOICE_AMOUNT </t>
  </si>
  <si>
    <t xml:space="preserve">  PAYABLE_AMOUNT </t>
  </si>
  <si>
    <t xml:space="preserve"> BERMUDEZ/ELVA MRS </t>
  </si>
  <si>
    <t xml:space="preserve"> USD </t>
  </si>
  <si>
    <t xml:space="preserve"> TIN18100160 </t>
  </si>
  <si>
    <t xml:space="preserve"> SEVENTH DAY ADVENTIST </t>
  </si>
  <si>
    <t xml:space="preserve"> SABWA/PHILIP KITOTO MR </t>
  </si>
  <si>
    <t xml:space="preserve"> KES </t>
  </si>
  <si>
    <t xml:space="preserve"> TIN18100267 </t>
  </si>
  <si>
    <t xml:space="preserve"> KENYA ASSEMBLES OF GOD (KAG) </t>
  </si>
  <si>
    <t xml:space="preserve"> KIARIE/STEPHEN KURIA MR </t>
  </si>
  <si>
    <t xml:space="preserve"> KIPNGETICH/JULIUS KANGOGO </t>
  </si>
  <si>
    <t xml:space="preserve"> TIN18101326 </t>
  </si>
  <si>
    <t xml:space="preserve"> JUBILEE INSURANCE CO (K) LTD </t>
  </si>
  <si>
    <t xml:space="preserve"> WANYONYI/VICTOR </t>
  </si>
  <si>
    <t xml:space="preserve"> TIN18101128 </t>
  </si>
  <si>
    <t xml:space="preserve"> PLAN INTERNATIONAL KCO </t>
  </si>
  <si>
    <t>PAX</t>
  </si>
  <si>
    <t>CO</t>
  </si>
  <si>
    <t>CCY</t>
  </si>
  <si>
    <t>DATE</t>
  </si>
  <si>
    <t>PAYABLE</t>
  </si>
  <si>
    <t xml:space="preserve">_DATE </t>
  </si>
  <si>
    <t xml:space="preserve">  TKT</t>
  </si>
  <si>
    <t xml:space="preserve">  PAX </t>
  </si>
  <si>
    <t xml:space="preserve">  CO </t>
  </si>
  <si>
    <t xml:space="preserve">CCY </t>
  </si>
  <si>
    <t xml:space="preserve">DATE </t>
  </si>
  <si>
    <t xml:space="preserve">TKT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</si>
</sst>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">
    <xf numFmtId="0" fontId="0" fillId="0" borderId="0" xfId="0"/>
    <xf numFmtId="164" fontId="0" fillId="0" borderId="0" xfId="1" applyFont="1"/>
    <xf numFmtId="15" fontId="0" fillId="0" borderId="0" xfId="0" applyNumberFormat="1"/>
    <xf numFmtId="164" fontId="2" fillId="0" borderId="1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H2" sqref="H2"/>
    </sheetView>
  </sheetViews>
  <sheetFormatPr defaultRowHeight="15" x14ac:dyDescent="0.25"/>
  <cols>
    <col min="1" max="1" width="10.5703125" customWidth="1"/>
    <col min="5" max="5" width="13.140625" customWidth="1"/>
    <col min="8" max="8" width="18.140625" style="1" bestFit="1" customWidth="1"/>
    <col min="9" max="9" width="9.140625" style="1"/>
  </cols>
  <sheetData>
    <row r="1" spans="1:8" x14ac:dyDescent="0.25">
      <c r="A1" t="s">
        <v>32</v>
      </c>
      <c r="B1" t="s">
        <v>33</v>
      </c>
      <c r="C1" t="s">
        <v>52</v>
      </c>
      <c r="D1" t="s">
        <v>53</v>
      </c>
      <c r="E1" t="s">
        <v>30</v>
      </c>
      <c r="F1" t="s">
        <v>31</v>
      </c>
      <c r="G1" t="s">
        <v>54</v>
      </c>
      <c r="H1" s="1" t="s">
        <v>56</v>
      </c>
    </row>
    <row r="2" spans="1:8" x14ac:dyDescent="0.25">
      <c r="A2" s="2">
        <v>43375</v>
      </c>
      <c r="B2" t="s">
        <v>16</v>
      </c>
      <c r="C2" t="s">
        <v>17</v>
      </c>
      <c r="E2" t="s">
        <v>12</v>
      </c>
      <c r="G2" t="s">
        <v>0</v>
      </c>
      <c r="H2" s="1">
        <v>6708.3</v>
      </c>
    </row>
    <row r="3" spans="1:8" x14ac:dyDescent="0.25">
      <c r="A3" s="2">
        <v>43375</v>
      </c>
      <c r="B3" t="s">
        <v>18</v>
      </c>
      <c r="C3" t="s">
        <v>19</v>
      </c>
      <c r="E3" t="s">
        <v>12</v>
      </c>
      <c r="G3" t="s">
        <v>0</v>
      </c>
      <c r="H3" s="1">
        <v>6708.3</v>
      </c>
    </row>
    <row r="4" spans="1:8" x14ac:dyDescent="0.25">
      <c r="A4" s="2">
        <v>43381</v>
      </c>
      <c r="B4" t="s">
        <v>21</v>
      </c>
      <c r="C4" t="s">
        <v>22</v>
      </c>
      <c r="E4" t="s">
        <v>20</v>
      </c>
      <c r="G4" t="s">
        <v>0</v>
      </c>
      <c r="H4" s="1">
        <v>7926</v>
      </c>
    </row>
    <row r="5" spans="1:8" x14ac:dyDescent="0.25">
      <c r="A5" s="2">
        <v>43384</v>
      </c>
      <c r="B5" t="s">
        <v>27</v>
      </c>
      <c r="C5" t="s">
        <v>28</v>
      </c>
      <c r="E5" t="s">
        <v>26</v>
      </c>
      <c r="G5" t="s">
        <v>0</v>
      </c>
      <c r="H5" s="1">
        <v>7926</v>
      </c>
    </row>
    <row r="6" spans="1:8" x14ac:dyDescent="0.25">
      <c r="A6" s="2">
        <v>43384</v>
      </c>
      <c r="B6" t="s">
        <v>29</v>
      </c>
      <c r="C6" t="s">
        <v>28</v>
      </c>
      <c r="E6" t="s">
        <v>26</v>
      </c>
      <c r="G6" t="s">
        <v>0</v>
      </c>
      <c r="H6" s="1">
        <v>7926</v>
      </c>
    </row>
    <row r="7" spans="1:8" ht="15.75" thickBot="1" x14ac:dyDescent="0.3">
      <c r="A7" s="2"/>
      <c r="H7" s="3">
        <f t="shared" ref="H7" si="0">SUM(H2:H6)</f>
        <v>37194.6</v>
      </c>
    </row>
    <row r="8" spans="1:8" ht="15.75" thickTop="1" x14ac:dyDescent="0.25">
      <c r="A8" s="2"/>
    </row>
    <row r="9" spans="1:8" x14ac:dyDescent="0.25">
      <c r="A9" s="2"/>
    </row>
    <row r="10" spans="1:8" x14ac:dyDescent="0.25">
      <c r="A10" s="2">
        <v>43374</v>
      </c>
      <c r="B10" t="s">
        <v>13</v>
      </c>
      <c r="C10" t="s">
        <v>14</v>
      </c>
      <c r="E10" t="s">
        <v>12</v>
      </c>
      <c r="G10" t="s">
        <v>8</v>
      </c>
      <c r="H10" s="1">
        <v>65.400000000000006</v>
      </c>
    </row>
    <row r="11" spans="1:8" x14ac:dyDescent="0.25">
      <c r="A11" s="2">
        <v>43374</v>
      </c>
      <c r="B11" t="s">
        <v>15</v>
      </c>
      <c r="C11" t="s">
        <v>14</v>
      </c>
      <c r="E11" t="s">
        <v>12</v>
      </c>
      <c r="G11" t="s">
        <v>8</v>
      </c>
      <c r="H11" s="1">
        <v>50.55</v>
      </c>
    </row>
    <row r="12" spans="1:8" x14ac:dyDescent="0.25">
      <c r="A12" s="2">
        <v>43381</v>
      </c>
      <c r="B12" t="s">
        <v>24</v>
      </c>
      <c r="C12" t="s">
        <v>25</v>
      </c>
      <c r="E12" t="s">
        <v>23</v>
      </c>
      <c r="G12" t="s">
        <v>8</v>
      </c>
      <c r="H12" s="1">
        <v>286.94</v>
      </c>
    </row>
    <row r="13" spans="1:8" ht="15.75" thickBot="1" x14ac:dyDescent="0.3">
      <c r="H13" s="3">
        <f t="shared" ref="H13" si="1">SUM(H10:H12)</f>
        <v>402.89</v>
      </c>
    </row>
    <row r="14" spans="1:8" ht="15.75" thickTop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H7" sqref="H7"/>
    </sheetView>
  </sheetViews>
  <sheetFormatPr defaultRowHeight="15" x14ac:dyDescent="0.25"/>
  <cols>
    <col min="8" max="8" width="12" customWidth="1"/>
  </cols>
  <sheetData>
    <row r="1" spans="1:9" x14ac:dyDescent="0.25">
      <c r="A1" t="s">
        <v>57</v>
      </c>
      <c r="B1" t="s">
        <v>58</v>
      </c>
      <c r="C1" t="s">
        <v>59</v>
      </c>
      <c r="D1" t="s">
        <v>60</v>
      </c>
      <c r="E1" t="s">
        <v>30</v>
      </c>
      <c r="F1" t="s">
        <v>34</v>
      </c>
      <c r="G1" t="s">
        <v>61</v>
      </c>
      <c r="H1" t="s">
        <v>35</v>
      </c>
      <c r="I1" t="s">
        <v>36</v>
      </c>
    </row>
    <row r="2" spans="1:9" x14ac:dyDescent="0.25">
      <c r="A2" s="2">
        <v>43374</v>
      </c>
      <c r="B2">
        <v>2302127206</v>
      </c>
      <c r="C2" t="s">
        <v>37</v>
      </c>
      <c r="D2" t="s">
        <v>40</v>
      </c>
      <c r="F2" t="s">
        <v>39</v>
      </c>
      <c r="G2" t="s">
        <v>38</v>
      </c>
      <c r="H2">
        <v>127</v>
      </c>
      <c r="I2">
        <v>115.95</v>
      </c>
    </row>
    <row r="3" spans="1:9" x14ac:dyDescent="0.25">
      <c r="A3" s="2">
        <v>43375</v>
      </c>
      <c r="B3">
        <v>2302127836</v>
      </c>
      <c r="C3" t="s">
        <v>41</v>
      </c>
      <c r="D3" t="s">
        <v>44</v>
      </c>
      <c r="F3" t="s">
        <v>43</v>
      </c>
      <c r="G3" t="s">
        <v>42</v>
      </c>
      <c r="H3">
        <v>7770</v>
      </c>
      <c r="I3">
        <v>6708.3</v>
      </c>
    </row>
    <row r="4" spans="1:9" x14ac:dyDescent="0.25">
      <c r="A4" s="2">
        <v>43375</v>
      </c>
      <c r="B4">
        <v>2302127837</v>
      </c>
      <c r="C4" t="s">
        <v>45</v>
      </c>
      <c r="D4" t="s">
        <v>44</v>
      </c>
      <c r="F4" t="s">
        <v>43</v>
      </c>
      <c r="G4" t="s">
        <v>42</v>
      </c>
      <c r="H4">
        <v>7770</v>
      </c>
      <c r="I4">
        <v>6708.3</v>
      </c>
    </row>
    <row r="5" spans="1:9" x14ac:dyDescent="0.25">
      <c r="A5" s="2">
        <v>43389</v>
      </c>
      <c r="B5">
        <v>2302135155</v>
      </c>
      <c r="C5" t="s">
        <v>46</v>
      </c>
      <c r="D5" t="s">
        <v>48</v>
      </c>
      <c r="F5" t="s">
        <v>47</v>
      </c>
      <c r="G5" t="s">
        <v>42</v>
      </c>
      <c r="H5">
        <v>14490</v>
      </c>
      <c r="I5">
        <v>13966.6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tabSelected="1" workbookViewId="0">
      <selection activeCell="H9" sqref="H9"/>
    </sheetView>
  </sheetViews>
  <sheetFormatPr defaultRowHeight="15" x14ac:dyDescent="0.25"/>
  <sheetData>
    <row r="1" spans="1:9" x14ac:dyDescent="0.25">
      <c r="A1" t="s">
        <v>62</v>
      </c>
      <c r="B1" t="s">
        <v>63</v>
      </c>
      <c r="C1" t="s">
        <v>59</v>
      </c>
      <c r="D1" t="s">
        <v>60</v>
      </c>
      <c r="E1" t="s">
        <v>30</v>
      </c>
      <c r="F1" t="s">
        <v>34</v>
      </c>
      <c r="G1" t="s">
        <v>54</v>
      </c>
      <c r="H1" t="s">
        <v>35</v>
      </c>
      <c r="I1" t="s">
        <v>36</v>
      </c>
    </row>
    <row r="2" spans="1:9" x14ac:dyDescent="0.25">
      <c r="A2" s="2">
        <v>43378</v>
      </c>
      <c r="B2">
        <v>2300478579</v>
      </c>
      <c r="C2" t="s">
        <v>49</v>
      </c>
      <c r="D2" t="s">
        <v>51</v>
      </c>
      <c r="F2" t="s">
        <v>50</v>
      </c>
      <c r="G2" t="s">
        <v>42</v>
      </c>
      <c r="H2">
        <v>16200</v>
      </c>
      <c r="I2">
        <v>15753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H3" sqref="H3"/>
    </sheetView>
  </sheetViews>
  <sheetFormatPr defaultRowHeight="15" x14ac:dyDescent="0.25"/>
  <cols>
    <col min="8" max="8" width="18.140625" style="1" bestFit="1" customWidth="1"/>
  </cols>
  <sheetData>
    <row r="1" spans="1:8" x14ac:dyDescent="0.25">
      <c r="A1" t="s">
        <v>55</v>
      </c>
      <c r="B1" t="s">
        <v>33</v>
      </c>
      <c r="C1" t="s">
        <v>52</v>
      </c>
      <c r="D1" t="s">
        <v>53</v>
      </c>
      <c r="E1" t="s">
        <v>30</v>
      </c>
      <c r="F1" t="s">
        <v>31</v>
      </c>
      <c r="G1" t="s">
        <v>54</v>
      </c>
      <c r="H1" s="1" t="s">
        <v>56</v>
      </c>
    </row>
    <row r="2" spans="1:8" x14ac:dyDescent="0.25">
      <c r="A2" s="2">
        <v>43378</v>
      </c>
      <c r="B2" t="s">
        <v>2</v>
      </c>
      <c r="C2" t="s">
        <v>3</v>
      </c>
      <c r="E2" t="s">
        <v>1</v>
      </c>
      <c r="G2" t="s">
        <v>0</v>
      </c>
      <c r="H2" s="1">
        <v>7876.5</v>
      </c>
    </row>
    <row r="3" spans="1:8" x14ac:dyDescent="0.25">
      <c r="A3" s="2">
        <v>43378</v>
      </c>
      <c r="B3" t="s">
        <v>4</v>
      </c>
      <c r="C3" t="s">
        <v>3</v>
      </c>
      <c r="E3" t="s">
        <v>1</v>
      </c>
      <c r="G3" t="s">
        <v>0</v>
      </c>
      <c r="H3" s="1">
        <v>7876.5</v>
      </c>
    </row>
    <row r="4" spans="1:8" ht="15.75" thickBot="1" x14ac:dyDescent="0.3">
      <c r="A4" s="2"/>
      <c r="H4" s="3">
        <f t="shared" ref="H4" si="0">SUM(H2:H3)</f>
        <v>15753</v>
      </c>
    </row>
    <row r="5" spans="1:8" ht="15.75" thickTop="1" x14ac:dyDescent="0.25">
      <c r="A5" s="2"/>
    </row>
    <row r="6" spans="1:8" x14ac:dyDescent="0.25">
      <c r="A6" s="2"/>
    </row>
    <row r="7" spans="1:8" x14ac:dyDescent="0.25">
      <c r="A7" s="2"/>
    </row>
    <row r="8" spans="1:8" x14ac:dyDescent="0.25">
      <c r="A8" s="2">
        <v>43384</v>
      </c>
      <c r="B8" t="s">
        <v>6</v>
      </c>
      <c r="C8" t="s">
        <v>7</v>
      </c>
      <c r="E8" t="s">
        <v>5</v>
      </c>
      <c r="G8" t="s">
        <v>8</v>
      </c>
      <c r="H8" s="1">
        <v>56.6</v>
      </c>
    </row>
    <row r="9" spans="1:8" x14ac:dyDescent="0.25">
      <c r="A9" s="2">
        <v>43385</v>
      </c>
      <c r="B9" t="s">
        <v>9</v>
      </c>
      <c r="C9" t="s">
        <v>10</v>
      </c>
      <c r="E9" t="s">
        <v>5</v>
      </c>
      <c r="G9" t="s">
        <v>8</v>
      </c>
      <c r="H9" s="1">
        <v>109.56</v>
      </c>
    </row>
    <row r="10" spans="1:8" x14ac:dyDescent="0.25">
      <c r="A10" s="2">
        <v>43385</v>
      </c>
      <c r="B10" t="s">
        <v>11</v>
      </c>
      <c r="C10" t="s">
        <v>10</v>
      </c>
      <c r="E10" t="s">
        <v>5</v>
      </c>
      <c r="G10" t="s">
        <v>8</v>
      </c>
      <c r="H10" s="1">
        <v>109.49</v>
      </c>
    </row>
    <row r="11" spans="1:8" ht="15.75" thickBot="1" x14ac:dyDescent="0.3">
      <c r="H11" s="3">
        <f t="shared" ref="H11" si="1">SUM(H8:H10)</f>
        <v>275.64999999999998</v>
      </c>
    </row>
    <row r="12" spans="1:8" ht="15.75" thickTop="1" x14ac:dyDescent="0.25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540</vt:lpstr>
      <vt:lpstr>Sheet1</vt:lpstr>
      <vt:lpstr>Sheet2</vt:lpstr>
      <vt:lpstr>SAX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Onyango</dc:creator>
  <cp:lastModifiedBy>Stephen Moinket</cp:lastModifiedBy>
  <dcterms:created xsi:type="dcterms:W3CDTF">2018-10-19T06:44:14Z</dcterms:created>
  <dcterms:modified xsi:type="dcterms:W3CDTF">2018-10-19T09:27:18Z</dcterms:modified>
</cp:coreProperties>
</file>